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9732" firstSheet="1" activeTab="1"/>
  </bookViews>
  <sheets>
    <sheet name="т.лист" sheetId="11" r:id="rId1"/>
    <sheet name="день1" sheetId="1" r:id="rId2"/>
    <sheet name="день2" sheetId="2" r:id="rId3"/>
    <sheet name="день3" sheetId="3" r:id="rId4"/>
    <sheet name="день4" sheetId="4" r:id="rId5"/>
    <sheet name="день5" sheetId="5" r:id="rId6"/>
    <sheet name="день6" sheetId="12" r:id="rId7"/>
    <sheet name="день7" sheetId="6" r:id="rId8"/>
    <sheet name="день8" sheetId="7" r:id="rId9"/>
    <sheet name="день9" sheetId="8" r:id="rId10"/>
    <sheet name="день10" sheetId="9" r:id="rId11"/>
  </sheets>
  <calcPr calcId="145621"/>
</workbook>
</file>

<file path=xl/calcChain.xml><?xml version="1.0" encoding="utf-8"?>
<calcChain xmlns="http://schemas.openxmlformats.org/spreadsheetml/2006/main">
  <c r="G26" i="8" l="1"/>
  <c r="E26" i="8"/>
  <c r="E16" i="9" l="1"/>
  <c r="H16" i="9"/>
  <c r="G24" i="9" l="1"/>
  <c r="E24" i="9"/>
  <c r="H26" i="8"/>
  <c r="E16" i="7" l="1"/>
  <c r="H16" i="7"/>
  <c r="G25" i="7"/>
  <c r="F25" i="7"/>
  <c r="G26" i="3" l="1"/>
  <c r="E17" i="1" l="1"/>
  <c r="E27" i="1" s="1"/>
  <c r="E26" i="1"/>
  <c r="G17" i="1"/>
  <c r="G27" i="1" s="1"/>
  <c r="D16" i="4"/>
  <c r="F17" i="3" l="1"/>
  <c r="G17" i="3"/>
  <c r="E17" i="3"/>
  <c r="D17" i="3"/>
  <c r="F25" i="12" l="1"/>
  <c r="D25" i="12"/>
  <c r="G26" i="6"/>
  <c r="C25" i="12" l="1"/>
  <c r="G26" i="5"/>
  <c r="E26" i="5"/>
  <c r="D17" i="2" l="1"/>
  <c r="F16" i="9" l="1"/>
  <c r="F24" i="9"/>
  <c r="H16" i="4"/>
  <c r="G16" i="4"/>
  <c r="F17" i="8" l="1"/>
  <c r="F26" i="1" l="1"/>
  <c r="G24" i="4" l="1"/>
  <c r="F17" i="2"/>
  <c r="F17" i="1" l="1"/>
  <c r="F27" i="1" s="1"/>
  <c r="D17" i="8" l="1"/>
  <c r="F24" i="4" l="1"/>
  <c r="D24" i="4"/>
  <c r="H26" i="3"/>
  <c r="D26" i="3"/>
  <c r="H25" i="2" l="1"/>
  <c r="F25" i="2"/>
  <c r="F26" i="2" s="1"/>
  <c r="E25" i="2"/>
  <c r="D25" i="2"/>
  <c r="H17" i="2"/>
  <c r="G17" i="2"/>
  <c r="E17" i="2"/>
  <c r="D26" i="1"/>
  <c r="D27" i="1" s="1"/>
  <c r="D26" i="2" l="1"/>
  <c r="H26" i="2"/>
  <c r="G26" i="2"/>
  <c r="E26" i="2"/>
  <c r="H26" i="5"/>
  <c r="F26" i="6" l="1"/>
  <c r="E26" i="6"/>
  <c r="E25" i="12"/>
  <c r="D24" i="9"/>
  <c r="F26" i="5"/>
</calcChain>
</file>

<file path=xl/sharedStrings.xml><?xml version="1.0" encoding="utf-8"?>
<sst xmlns="http://schemas.openxmlformats.org/spreadsheetml/2006/main" count="311" uniqueCount="133">
  <si>
    <t>выход</t>
  </si>
  <si>
    <t>белки</t>
  </si>
  <si>
    <t>жиры</t>
  </si>
  <si>
    <t>углеводы</t>
  </si>
  <si>
    <t>э/ц ккал</t>
  </si>
  <si>
    <t>ЗАВТРАК</t>
  </si>
  <si>
    <t>Хлеб пшеничный</t>
  </si>
  <si>
    <t>Итого:</t>
  </si>
  <si>
    <t>ОБЕД</t>
  </si>
  <si>
    <r>
      <t xml:space="preserve">Неделя: </t>
    </r>
    <r>
      <rPr>
        <b/>
        <sz val="11"/>
        <color theme="1"/>
        <rFont val="Times New Roman"/>
        <family val="1"/>
        <charset val="204"/>
      </rPr>
      <t>первая</t>
    </r>
  </si>
  <si>
    <t>№ рецепта</t>
  </si>
  <si>
    <t>Наименование блюда</t>
  </si>
  <si>
    <t>калорийность</t>
  </si>
  <si>
    <r>
      <t>День:</t>
    </r>
    <r>
      <rPr>
        <b/>
        <sz val="11"/>
        <color theme="1"/>
        <rFont val="Times New Roman"/>
        <family val="1"/>
        <charset val="204"/>
      </rPr>
      <t xml:space="preserve"> Пятница</t>
    </r>
  </si>
  <si>
    <r>
      <t xml:space="preserve">Возраст : </t>
    </r>
    <r>
      <rPr>
        <b/>
        <sz val="11"/>
        <color theme="1"/>
        <rFont val="Times New Roman"/>
        <family val="1"/>
        <charset val="204"/>
      </rPr>
      <t>7-11 лет</t>
    </r>
  </si>
  <si>
    <r>
      <t xml:space="preserve">Неделя: </t>
    </r>
    <r>
      <rPr>
        <b/>
        <u/>
        <sz val="11"/>
        <color theme="1"/>
        <rFont val="Times New Roman"/>
        <family val="1"/>
        <charset val="204"/>
      </rPr>
      <t>Первая</t>
    </r>
  </si>
  <si>
    <r>
      <t>День:</t>
    </r>
    <r>
      <rPr>
        <b/>
        <u/>
        <sz val="11"/>
        <color theme="1"/>
        <rFont val="Times New Roman"/>
        <family val="1"/>
        <charset val="204"/>
      </rPr>
      <t xml:space="preserve"> Понедельник</t>
    </r>
  </si>
  <si>
    <r>
      <t>Возраст:</t>
    </r>
    <r>
      <rPr>
        <b/>
        <u/>
        <sz val="11"/>
        <color theme="1"/>
        <rFont val="Times New Roman"/>
        <family val="1"/>
        <charset val="204"/>
      </rPr>
      <t xml:space="preserve"> 7-11 лет</t>
    </r>
  </si>
  <si>
    <r>
      <t xml:space="preserve">День: </t>
    </r>
    <r>
      <rPr>
        <b/>
        <u/>
        <sz val="11"/>
        <color theme="1"/>
        <rFont val="Times New Roman"/>
        <family val="1"/>
        <charset val="204"/>
      </rPr>
      <t>Четверг</t>
    </r>
  </si>
  <si>
    <r>
      <t xml:space="preserve">Возраст : </t>
    </r>
    <r>
      <rPr>
        <b/>
        <u/>
        <sz val="11"/>
        <color theme="1"/>
        <rFont val="Times New Roman"/>
        <family val="1"/>
        <charset val="204"/>
      </rPr>
      <t>7-11 лет</t>
    </r>
  </si>
  <si>
    <r>
      <t>День:</t>
    </r>
    <r>
      <rPr>
        <b/>
        <u/>
        <sz val="11"/>
        <color theme="1"/>
        <rFont val="Times New Roman"/>
        <family val="1"/>
        <charset val="204"/>
      </rPr>
      <t xml:space="preserve"> Среда</t>
    </r>
  </si>
  <si>
    <r>
      <t>Неделя:</t>
    </r>
    <r>
      <rPr>
        <b/>
        <u/>
        <sz val="11"/>
        <color theme="1"/>
        <rFont val="Times New Roman"/>
        <family val="1"/>
        <charset val="204"/>
      </rPr>
      <t xml:space="preserve"> Первая</t>
    </r>
  </si>
  <si>
    <r>
      <t>День:</t>
    </r>
    <r>
      <rPr>
        <b/>
        <u/>
        <sz val="11"/>
        <color theme="1"/>
        <rFont val="Times New Roman"/>
        <family val="1"/>
        <charset val="204"/>
      </rPr>
      <t xml:space="preserve"> Вторник</t>
    </r>
  </si>
  <si>
    <r>
      <t xml:space="preserve">Неделя: </t>
    </r>
    <r>
      <rPr>
        <b/>
        <u/>
        <sz val="11"/>
        <color theme="1"/>
        <rFont val="Times New Roman"/>
        <family val="1"/>
        <charset val="204"/>
      </rPr>
      <t>Вторая</t>
    </r>
  </si>
  <si>
    <r>
      <t>День:</t>
    </r>
    <r>
      <rPr>
        <b/>
        <u/>
        <sz val="11"/>
        <color theme="1"/>
        <rFont val="Times New Roman"/>
        <family val="1"/>
        <charset val="204"/>
      </rPr>
      <t xml:space="preserve"> Четверг</t>
    </r>
  </si>
  <si>
    <r>
      <t>День:</t>
    </r>
    <r>
      <rPr>
        <b/>
        <u/>
        <sz val="11"/>
        <color theme="1"/>
        <rFont val="Times New Roman"/>
        <family val="1"/>
        <charset val="204"/>
      </rPr>
      <t xml:space="preserve"> Пятница</t>
    </r>
  </si>
  <si>
    <t>Утверждаю:</t>
  </si>
  <si>
    <t>Директор МКОУ "Селтинская НОШ"</t>
  </si>
  <si>
    <t>Меню разработано:  Шубина Л.И.</t>
  </si>
  <si>
    <t xml:space="preserve">Организатор питания: </t>
  </si>
  <si>
    <t>Меню разработано согласно сборника</t>
  </si>
  <si>
    <t xml:space="preserve">технических нормативов рецептур блюд и кулинарных изделий </t>
  </si>
  <si>
    <t>с.Селты 2021</t>
  </si>
  <si>
    <t>"       "                               2021г.</t>
  </si>
  <si>
    <t xml:space="preserve"> </t>
  </si>
  <si>
    <t>Примерное меню для дошкольных учреждений</t>
  </si>
  <si>
    <t>для организации питания детей в дошкольных организациях</t>
  </si>
  <si>
    <t>Удмуртской Республики</t>
  </si>
  <si>
    <t>Итого за завтрак:</t>
  </si>
  <si>
    <t>Итого за обед:</t>
  </si>
  <si>
    <t>Всего за день:</t>
  </si>
  <si>
    <t>какао с молоком</t>
  </si>
  <si>
    <t xml:space="preserve">Итого за обед: </t>
  </si>
  <si>
    <t>итого за завтрак:</t>
  </si>
  <si>
    <t>Чай с молоком</t>
  </si>
  <si>
    <t>Вторник</t>
  </si>
  <si>
    <r>
      <t xml:space="preserve">неделя: </t>
    </r>
    <r>
      <rPr>
        <b/>
        <u/>
        <sz val="11"/>
        <color theme="1"/>
        <rFont val="Times New Roman"/>
        <family val="1"/>
        <charset val="204"/>
      </rPr>
      <t>вторая</t>
    </r>
  </si>
  <si>
    <r>
      <rPr>
        <u/>
        <sz val="11"/>
        <color theme="1"/>
        <rFont val="Times New Roman"/>
        <family val="1"/>
        <charset val="204"/>
      </rPr>
      <t>День:</t>
    </r>
    <r>
      <rPr>
        <b/>
        <u/>
        <sz val="11"/>
        <color theme="1"/>
        <rFont val="Times New Roman"/>
        <family val="1"/>
        <charset val="204"/>
      </rPr>
      <t xml:space="preserve"> Понедельник</t>
    </r>
  </si>
  <si>
    <t>с 1 года до 3 лет</t>
  </si>
  <si>
    <t>сыр порционно</t>
  </si>
  <si>
    <t>хлеб пшеничный</t>
  </si>
  <si>
    <t>Головизнина И.П</t>
  </si>
  <si>
    <t>Фрукт(груша)</t>
  </si>
  <si>
    <t>с 7-11 лет</t>
  </si>
  <si>
    <t>с7-11 лет</t>
  </si>
  <si>
    <t>йогурт</t>
  </si>
  <si>
    <t>Щи из св.капусты с картофелем со смет</t>
  </si>
  <si>
    <t>фрукт(груша)</t>
  </si>
  <si>
    <t xml:space="preserve">          2.6</t>
  </si>
  <si>
    <t>кисель из свежемор.смородины</t>
  </si>
  <si>
    <t>Жаркое-по домашнему(гов)</t>
  </si>
  <si>
    <t>салат из св.моркови с чесноком</t>
  </si>
  <si>
    <t>Суп "Снежок" с мясом птицы</t>
  </si>
  <si>
    <t>Рагу овощное с мясом</t>
  </si>
  <si>
    <t>Чай с сахаром</t>
  </si>
  <si>
    <t>Каб.икра промыш.производства</t>
  </si>
  <si>
    <t>Суп молочный с пшенной крупой</t>
  </si>
  <si>
    <t>Салат из моркови и яблок с раст.маслом</t>
  </si>
  <si>
    <t>Тефтели мясные</t>
  </si>
  <si>
    <t>Капуста тушенная</t>
  </si>
  <si>
    <t>Суп картоф.с клецками с кур.мясом</t>
  </si>
  <si>
    <t>Каша манная молочная вязкая</t>
  </si>
  <si>
    <t>Какао с молоком</t>
  </si>
  <si>
    <t>Масло слив.порционно</t>
  </si>
  <si>
    <t>Салат из свеклы отварной с раст.маслом</t>
  </si>
  <si>
    <t>Плов из курицы</t>
  </si>
  <si>
    <t>Компот из сухофруктов</t>
  </si>
  <si>
    <t>Каша "Дружба" вязкая</t>
  </si>
  <si>
    <t>Кофейный напиток на молоке</t>
  </si>
  <si>
    <t>Морковная икра</t>
  </si>
  <si>
    <t>Макароны отварные со слив маслом</t>
  </si>
  <si>
    <t>Биточки мясные паровые</t>
  </si>
  <si>
    <t>Напиток из плодов шиповника</t>
  </si>
  <si>
    <t>Чай с лимоном</t>
  </si>
  <si>
    <t>Сыр порционно</t>
  </si>
  <si>
    <t>Суп- лапша домашняя с кур. мясом</t>
  </si>
  <si>
    <t>Компот из кураги и изюма</t>
  </si>
  <si>
    <t>Какао на молоке</t>
  </si>
  <si>
    <t>Салат картофельный с сол.огурцом</t>
  </si>
  <si>
    <t>Суп Пуштыешыд(удм.блюдо) с кур.мясом</t>
  </si>
  <si>
    <t>Рис отварной со слив. маслом</t>
  </si>
  <si>
    <t>Кисель из плодов шиповника</t>
  </si>
  <si>
    <t>Суфле из птицы</t>
  </si>
  <si>
    <t>Сок  яблочный(промыш.производства)</t>
  </si>
  <si>
    <t>Кофейный напиток с молоком</t>
  </si>
  <si>
    <t>Масло слив порционно</t>
  </si>
  <si>
    <t>Фрукт(яблоко)</t>
  </si>
  <si>
    <t>Винегрет овощной</t>
  </si>
  <si>
    <t>Салат из св.капусты с  ябл.с раст мас.</t>
  </si>
  <si>
    <t>Пшеничная каша со слив. маслом</t>
  </si>
  <si>
    <t>Каша рисовая молочная вязкая</t>
  </si>
  <si>
    <t>Компот из яблок с лимоном</t>
  </si>
  <si>
    <t>Суп с вермишелью.на куринном бульоне</t>
  </si>
  <si>
    <t xml:space="preserve">Компот из св.яблок </t>
  </si>
  <si>
    <t>Хлеб ржано-пшеничный</t>
  </si>
  <si>
    <t>Хлеб ржаной-пшеничный</t>
  </si>
  <si>
    <t>Салат из капусты с морковью с раст.маслом</t>
  </si>
  <si>
    <t xml:space="preserve">Каша манная молочная вязкая </t>
  </si>
  <si>
    <t>Фрукт"яблоко"</t>
  </si>
  <si>
    <t>Азу из отв.мяса кур</t>
  </si>
  <si>
    <t>Борщ из св.кап с кур. со смет</t>
  </si>
  <si>
    <t xml:space="preserve">   ТТК5</t>
  </si>
  <si>
    <t xml:space="preserve"> Каша пшеничная вязкая</t>
  </si>
  <si>
    <t>Суп молочный с мак.издел.(вермишель)</t>
  </si>
  <si>
    <t>Каша пшенная молочная вязкая</t>
  </si>
  <si>
    <t>Суп молочный с макар.изделиями(вермишель)</t>
  </si>
  <si>
    <t>суп картоф.с горохом со слив. маслом</t>
  </si>
  <si>
    <t xml:space="preserve">   1.16</t>
  </si>
  <si>
    <t>Суп картофельный с рыбой</t>
  </si>
  <si>
    <t>Суп молочный с пш.крупой</t>
  </si>
  <si>
    <t>Тефтели рыбные тушеные в соусе сметан.с томатом</t>
  </si>
  <si>
    <t xml:space="preserve">Картофельное пюре </t>
  </si>
  <si>
    <t>Мясной рулет с яйцом</t>
  </si>
  <si>
    <t>Рагу из овощей</t>
  </si>
  <si>
    <t>Суп карт. на кур.бульоне с перл.крупой</t>
  </si>
  <si>
    <t>Икра свекольная</t>
  </si>
  <si>
    <t>Фрукт(апельсин)</t>
  </si>
  <si>
    <t>Печенье сахарное</t>
  </si>
  <si>
    <t>Фрукт(Груша)</t>
  </si>
  <si>
    <t>Кондит.изделия(пряники)</t>
  </si>
  <si>
    <t>пудинг творожный с морк.с рисом</t>
  </si>
  <si>
    <t>повидло яблочное</t>
  </si>
  <si>
    <t>весенне-летнее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</si>
</sst>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0" fillId="0" borderId="1" xfId="0" applyBorder="1"/>
    <xf numFmtId="0" fontId="2" fillId="0" borderId="1" xfId="0" applyFont="1" applyFill="1" applyBorder="1"/>
    <xf numFmtId="0" fontId="7" fillId="0" borderId="0" xfId="0" applyFont="1"/>
    <xf numFmtId="0" fontId="8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" fillId="0" borderId="6" xfId="0" applyFont="1" applyBorder="1"/>
    <xf numFmtId="0" fontId="1" fillId="0" borderId="0" xfId="0" applyFont="1" applyBorder="1"/>
    <xf numFmtId="0" fontId="9" fillId="0" borderId="0" xfId="0" applyFont="1"/>
    <xf numFmtId="0" fontId="10" fillId="0" borderId="0" xfId="0" applyFont="1"/>
    <xf numFmtId="0" fontId="0" fillId="0" borderId="0" xfId="0" applyFont="1"/>
    <xf numFmtId="0" fontId="1" fillId="0" borderId="8" xfId="0" applyFont="1" applyBorder="1"/>
    <xf numFmtId="0" fontId="8" fillId="0" borderId="8" xfId="0" applyFont="1" applyBorder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0" fontId="11" fillId="0" borderId="0" xfId="0" applyFont="1"/>
    <xf numFmtId="0" fontId="1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2" fillId="0" borderId="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wrapText="1"/>
    </xf>
    <xf numFmtId="2" fontId="2" fillId="0" borderId="1" xfId="0" applyNumberFormat="1" applyFont="1" applyBorder="1" applyAlignment="1">
      <alignment horizontal="center"/>
    </xf>
    <xf numFmtId="0" fontId="0" fillId="0" borderId="0" xfId="0" applyAlignment="1">
      <alignment vertical="justify"/>
    </xf>
    <xf numFmtId="16" fontId="1" fillId="0" borderId="1" xfId="0" applyNumberFormat="1" applyFont="1" applyBorder="1"/>
    <xf numFmtId="49" fontId="1" fillId="0" borderId="1" xfId="0" applyNumberFormat="1" applyFont="1" applyBorder="1"/>
    <xf numFmtId="0" fontId="1" fillId="0" borderId="1" xfId="0" applyNumberFormat="1" applyFont="1" applyBorder="1"/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2" xfId="0" applyFont="1" applyBorder="1" applyAlignment="1"/>
    <xf numFmtId="0" fontId="0" fillId="0" borderId="4" xfId="0" applyFont="1" applyBorder="1" applyAlignment="1"/>
    <xf numFmtId="0" fontId="0" fillId="0" borderId="3" xfId="0" applyFont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0" fillId="0" borderId="2" xfId="0" applyBorder="1" applyAlignment="1"/>
    <xf numFmtId="0" fontId="0" fillId="0" borderId="4" xfId="0" applyBorder="1" applyAlignment="1"/>
    <xf numFmtId="0" fontId="0" fillId="0" borderId="3" xfId="0" applyBorder="1" applyAlignment="1"/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16" workbookViewId="0">
      <selection activeCell="N44" sqref="N44"/>
    </sheetView>
  </sheetViews>
  <sheetFormatPr defaultRowHeight="14.4" x14ac:dyDescent="0.3"/>
  <sheetData>
    <row r="1" spans="1:11" x14ac:dyDescent="0.3">
      <c r="A1" s="23"/>
      <c r="B1" s="23"/>
      <c r="C1" s="23"/>
      <c r="D1" s="23"/>
      <c r="E1" s="23"/>
      <c r="F1" s="23"/>
      <c r="G1" s="1"/>
      <c r="H1" s="1" t="s">
        <v>26</v>
      </c>
      <c r="I1" s="1"/>
      <c r="J1" s="1"/>
      <c r="K1" s="1"/>
    </row>
    <row r="2" spans="1:11" x14ac:dyDescent="0.3">
      <c r="A2" s="23"/>
      <c r="B2" s="23"/>
      <c r="C2" s="23"/>
      <c r="D2" s="23"/>
      <c r="E2" s="23"/>
      <c r="F2" s="23"/>
      <c r="G2" s="1" t="s">
        <v>27</v>
      </c>
      <c r="I2" s="1"/>
      <c r="J2" s="1"/>
      <c r="K2" s="1"/>
    </row>
    <row r="3" spans="1:11" ht="15.6" x14ac:dyDescent="0.3">
      <c r="D3" s="21"/>
      <c r="E3" s="21"/>
      <c r="F3" s="23"/>
      <c r="G3" s="24"/>
      <c r="H3" s="24"/>
      <c r="I3" s="24"/>
      <c r="J3" s="24"/>
      <c r="K3" s="20"/>
    </row>
    <row r="4" spans="1:11" ht="15.6" x14ac:dyDescent="0.3">
      <c r="D4" s="21"/>
      <c r="E4" s="21"/>
      <c r="F4" s="23"/>
      <c r="G4" s="19" t="s">
        <v>33</v>
      </c>
      <c r="H4" s="19"/>
      <c r="I4" s="19"/>
      <c r="J4" s="1"/>
      <c r="K4" s="1"/>
    </row>
    <row r="5" spans="1:11" x14ac:dyDescent="0.3">
      <c r="F5" s="23"/>
      <c r="G5" s="23"/>
      <c r="H5" s="23"/>
      <c r="I5" s="23"/>
      <c r="J5" s="23"/>
      <c r="K5" s="23"/>
    </row>
    <row r="6" spans="1:11" x14ac:dyDescent="0.3">
      <c r="F6" s="23"/>
      <c r="G6" s="23"/>
      <c r="H6" s="23"/>
      <c r="I6" s="23"/>
      <c r="J6" s="23"/>
      <c r="K6" s="23"/>
    </row>
    <row r="7" spans="1:11" x14ac:dyDescent="0.3">
      <c r="F7" s="23"/>
      <c r="G7" s="23"/>
      <c r="H7" s="23"/>
      <c r="I7" s="23"/>
      <c r="J7" s="23"/>
      <c r="K7" s="23"/>
    </row>
    <row r="8" spans="1:11" ht="15.6" x14ac:dyDescent="0.3">
      <c r="D8" s="22"/>
      <c r="E8" s="22"/>
      <c r="F8" s="21"/>
      <c r="G8" s="21"/>
      <c r="H8" s="21"/>
      <c r="I8" s="21"/>
    </row>
    <row r="9" spans="1:11" ht="15.6" x14ac:dyDescent="0.3">
      <c r="D9" s="22"/>
      <c r="E9" s="22"/>
      <c r="F9" s="21"/>
      <c r="G9" s="21"/>
      <c r="H9" s="21"/>
      <c r="I9" s="21"/>
    </row>
    <row r="13" spans="1:11" ht="15.6" x14ac:dyDescent="0.3">
      <c r="F13" s="22"/>
      <c r="G13" s="22"/>
      <c r="H13" s="22"/>
      <c r="I13" s="22"/>
    </row>
    <row r="14" spans="1:11" ht="15.6" x14ac:dyDescent="0.3">
      <c r="F14" s="22"/>
      <c r="G14" s="22"/>
      <c r="H14" s="22"/>
      <c r="I14" s="22"/>
    </row>
    <row r="17" spans="2:11" x14ac:dyDescent="0.3">
      <c r="F17" t="s">
        <v>35</v>
      </c>
      <c r="H17" s="1"/>
      <c r="I17" s="1"/>
      <c r="J17" s="1"/>
      <c r="K17" s="1"/>
    </row>
    <row r="18" spans="2:11" x14ac:dyDescent="0.3">
      <c r="G18" t="s">
        <v>48</v>
      </c>
      <c r="H18" s="1"/>
      <c r="I18" s="1"/>
      <c r="J18" s="1"/>
      <c r="K18" s="1"/>
    </row>
    <row r="21" spans="2:11" x14ac:dyDescent="0.3">
      <c r="G21" s="1"/>
      <c r="H21" s="1"/>
      <c r="I21" s="1"/>
      <c r="J21" s="1"/>
    </row>
    <row r="22" spans="2:11" x14ac:dyDescent="0.3">
      <c r="G22" s="1"/>
      <c r="H22" s="1"/>
      <c r="I22" s="1"/>
      <c r="J22" s="1"/>
    </row>
    <row r="23" spans="2:11" x14ac:dyDescent="0.3">
      <c r="G23" s="1"/>
      <c r="H23" s="1"/>
      <c r="I23" s="1"/>
      <c r="J23" s="1"/>
    </row>
    <row r="26" spans="2:11" x14ac:dyDescent="0.3">
      <c r="G26" s="24" t="s">
        <v>28</v>
      </c>
      <c r="H26" s="24"/>
      <c r="I26" s="25" t="s">
        <v>51</v>
      </c>
      <c r="J26" s="25"/>
    </row>
    <row r="27" spans="2:11" x14ac:dyDescent="0.3">
      <c r="G27" s="1"/>
      <c r="H27" s="1"/>
      <c r="I27" s="1"/>
      <c r="J27" s="1"/>
    </row>
    <row r="28" spans="2:11" x14ac:dyDescent="0.3">
      <c r="G28" s="24" t="s">
        <v>29</v>
      </c>
      <c r="H28" s="24"/>
      <c r="I28" s="24"/>
      <c r="J28" s="24"/>
    </row>
    <row r="31" spans="2:11" x14ac:dyDescent="0.3">
      <c r="B31" s="1"/>
      <c r="C31" s="1"/>
      <c r="D31" s="1"/>
      <c r="E31" s="1" t="s">
        <v>30</v>
      </c>
    </row>
    <row r="32" spans="2:11" x14ac:dyDescent="0.3">
      <c r="B32" s="1"/>
      <c r="C32" s="1"/>
      <c r="D32" s="1" t="s">
        <v>31</v>
      </c>
      <c r="E32" s="1"/>
    </row>
    <row r="33" spans="2:11" x14ac:dyDescent="0.3">
      <c r="B33" s="1"/>
      <c r="C33" s="1"/>
      <c r="D33" s="1"/>
      <c r="E33" s="1" t="s">
        <v>36</v>
      </c>
      <c r="K33" t="s">
        <v>37</v>
      </c>
    </row>
    <row r="34" spans="2:11" x14ac:dyDescent="0.3">
      <c r="B34" s="1"/>
      <c r="C34" s="1"/>
      <c r="D34" s="1"/>
      <c r="E34" s="1"/>
    </row>
    <row r="35" spans="2:11" x14ac:dyDescent="0.3">
      <c r="D35" t="s">
        <v>34</v>
      </c>
    </row>
    <row r="36" spans="2:11" x14ac:dyDescent="0.3">
      <c r="F36" s="1"/>
      <c r="G36" s="1"/>
      <c r="H36" s="1"/>
      <c r="I36" s="1"/>
      <c r="J36" s="1"/>
    </row>
    <row r="37" spans="2:11" x14ac:dyDescent="0.3">
      <c r="F37" s="1"/>
      <c r="G37" s="1"/>
      <c r="H37" s="1"/>
      <c r="I37" s="1"/>
      <c r="J37" s="1"/>
    </row>
    <row r="38" spans="2:11" x14ac:dyDescent="0.3">
      <c r="F38" s="1"/>
      <c r="G38" s="1"/>
      <c r="H38" s="1"/>
      <c r="I38" s="1"/>
      <c r="J38" s="1"/>
    </row>
    <row r="39" spans="2:11" x14ac:dyDescent="0.3">
      <c r="D39" s="1"/>
      <c r="F39" s="1"/>
      <c r="G39" s="1"/>
      <c r="H39" s="1"/>
      <c r="I39" s="1"/>
      <c r="J39" s="1"/>
    </row>
    <row r="40" spans="2:11" x14ac:dyDescent="0.3">
      <c r="E40" s="1"/>
    </row>
    <row r="45" spans="2:11" x14ac:dyDescent="0.3">
      <c r="F45" s="1" t="s">
        <v>32</v>
      </c>
      <c r="G45">
        <v>22</v>
      </c>
    </row>
  </sheetData>
  <pageMargins left="0.25" right="0.25" top="0.75" bottom="0.75" header="0.3" footer="0.3"/>
  <pageSetup paperSize="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workbookViewId="0">
      <selection activeCell="D1" sqref="D1"/>
    </sheetView>
  </sheetViews>
  <sheetFormatPr defaultRowHeight="14.4" x14ac:dyDescent="0.3"/>
  <cols>
    <col min="1" max="1" width="5.5546875" customWidth="1"/>
    <col min="2" max="2" width="8" customWidth="1"/>
    <col min="3" max="3" width="48.88671875" customWidth="1"/>
    <col min="4" max="4" width="7" customWidth="1"/>
    <col min="5" max="5" width="7.88671875" customWidth="1"/>
    <col min="6" max="6" width="8.5546875" customWidth="1"/>
    <col min="7" max="8" width="9.44140625" customWidth="1"/>
    <col min="9" max="9" width="6.44140625" customWidth="1"/>
    <col min="10" max="10" width="7" customWidth="1"/>
    <col min="11" max="11" width="7.6640625" customWidth="1"/>
    <col min="12" max="12" width="5.88671875" customWidth="1"/>
    <col min="13" max="13" width="5.6640625" customWidth="1"/>
    <col min="14" max="14" width="6.5546875" customWidth="1"/>
    <col min="15" max="15" width="6.88671875" customWidth="1"/>
    <col min="16" max="16" width="6.44140625" customWidth="1"/>
    <col min="17" max="17" width="5.6640625" customWidth="1"/>
  </cols>
  <sheetData>
    <row r="1" spans="1:8" ht="18" x14ac:dyDescent="0.35">
      <c r="B1" s="1"/>
      <c r="C1" s="1"/>
      <c r="D1" s="12" t="s">
        <v>132</v>
      </c>
      <c r="E1" s="12"/>
      <c r="F1" s="13"/>
      <c r="G1" s="1"/>
      <c r="H1" s="1"/>
    </row>
    <row r="2" spans="1:8" x14ac:dyDescent="0.3">
      <c r="B2" s="1"/>
      <c r="C2" s="1"/>
      <c r="D2" s="1"/>
      <c r="E2" s="1"/>
      <c r="F2" s="1"/>
      <c r="G2" s="1"/>
      <c r="H2" s="1"/>
    </row>
    <row r="3" spans="1:8" x14ac:dyDescent="0.3">
      <c r="B3" s="13" t="s">
        <v>23</v>
      </c>
      <c r="C3" s="13"/>
      <c r="D3" s="1"/>
      <c r="E3" s="1"/>
      <c r="F3" s="1"/>
      <c r="G3" s="1"/>
      <c r="H3" s="1"/>
    </row>
    <row r="4" spans="1:8" x14ac:dyDescent="0.3">
      <c r="B4" s="1"/>
      <c r="C4" s="1"/>
      <c r="D4" s="1"/>
      <c r="E4" s="1"/>
      <c r="F4" s="1"/>
      <c r="G4" s="1"/>
      <c r="H4" s="1"/>
    </row>
    <row r="5" spans="1:8" x14ac:dyDescent="0.3">
      <c r="B5" s="13" t="s">
        <v>24</v>
      </c>
      <c r="C5" s="13"/>
      <c r="D5" s="1"/>
      <c r="E5" s="1"/>
      <c r="F5" s="1"/>
      <c r="G5" s="1"/>
      <c r="H5" s="1"/>
    </row>
    <row r="6" spans="1:8" x14ac:dyDescent="0.3">
      <c r="B6" s="1"/>
      <c r="C6" s="1"/>
      <c r="D6" s="1"/>
      <c r="E6" s="1"/>
      <c r="F6" s="1"/>
      <c r="G6" s="1"/>
      <c r="H6" s="1"/>
    </row>
    <row r="7" spans="1:8" x14ac:dyDescent="0.3">
      <c r="B7" s="13" t="s">
        <v>17</v>
      </c>
      <c r="C7" s="32" t="s">
        <v>53</v>
      </c>
      <c r="D7" s="1"/>
      <c r="E7" s="1"/>
      <c r="F7" s="1"/>
      <c r="G7" s="1"/>
      <c r="H7" s="1"/>
    </row>
    <row r="8" spans="1:8" x14ac:dyDescent="0.3">
      <c r="A8" s="58"/>
      <c r="B8" s="61" t="s">
        <v>10</v>
      </c>
      <c r="C8" s="48" t="s">
        <v>11</v>
      </c>
      <c r="D8" s="51" t="s">
        <v>0</v>
      </c>
      <c r="E8" s="54" t="s">
        <v>12</v>
      </c>
      <c r="F8" s="55"/>
      <c r="G8" s="56"/>
      <c r="H8" s="57" t="s">
        <v>4</v>
      </c>
    </row>
    <row r="9" spans="1:8" x14ac:dyDescent="0.3">
      <c r="A9" s="59"/>
      <c r="B9" s="62"/>
      <c r="C9" s="49"/>
      <c r="D9" s="52"/>
      <c r="E9" s="43" t="s">
        <v>1</v>
      </c>
      <c r="F9" s="43" t="s">
        <v>2</v>
      </c>
      <c r="G9" s="44" t="s">
        <v>3</v>
      </c>
      <c r="H9" s="52"/>
    </row>
    <row r="10" spans="1:8" x14ac:dyDescent="0.3">
      <c r="A10" s="60"/>
      <c r="B10" s="63"/>
      <c r="C10" s="50"/>
      <c r="D10" s="53"/>
      <c r="E10" s="43"/>
      <c r="F10" s="43"/>
      <c r="G10" s="44"/>
      <c r="H10" s="53"/>
    </row>
    <row r="11" spans="1:8" ht="22.5" customHeight="1" x14ac:dyDescent="0.3">
      <c r="A11" s="10"/>
      <c r="B11" s="2"/>
      <c r="C11" s="3" t="s">
        <v>5</v>
      </c>
      <c r="D11" s="2"/>
      <c r="E11" s="2"/>
      <c r="F11" s="2"/>
      <c r="G11" s="2"/>
      <c r="H11" s="2"/>
    </row>
    <row r="12" spans="1:8" x14ac:dyDescent="0.3">
      <c r="A12" s="10"/>
      <c r="B12" s="2">
        <v>30</v>
      </c>
      <c r="C12" s="6" t="s">
        <v>66</v>
      </c>
      <c r="D12" s="14">
        <v>200</v>
      </c>
      <c r="E12" s="16">
        <v>5.8</v>
      </c>
      <c r="F12" s="16">
        <v>5.48</v>
      </c>
      <c r="G12" s="14">
        <v>18.57</v>
      </c>
      <c r="H12" s="16">
        <v>146.80000000000001</v>
      </c>
    </row>
    <row r="13" spans="1:8" x14ac:dyDescent="0.3">
      <c r="A13" s="10"/>
      <c r="B13" s="2">
        <v>266</v>
      </c>
      <c r="C13" s="6" t="s">
        <v>41</v>
      </c>
      <c r="D13" s="14">
        <v>180</v>
      </c>
      <c r="E13" s="16">
        <v>1.5</v>
      </c>
      <c r="F13" s="16">
        <v>1.6</v>
      </c>
      <c r="G13" s="16">
        <v>12.1</v>
      </c>
      <c r="H13" s="16">
        <v>60</v>
      </c>
    </row>
    <row r="14" spans="1:8" x14ac:dyDescent="0.3">
      <c r="A14" s="10"/>
      <c r="B14" s="2">
        <v>3</v>
      </c>
      <c r="C14" s="2" t="s">
        <v>49</v>
      </c>
      <c r="D14" s="14">
        <v>10</v>
      </c>
      <c r="E14" s="14">
        <v>2.3199999999999998</v>
      </c>
      <c r="F14" s="16">
        <v>2.95</v>
      </c>
      <c r="G14" s="16">
        <v>0</v>
      </c>
      <c r="H14" s="16">
        <v>36.4</v>
      </c>
    </row>
    <row r="15" spans="1:8" x14ac:dyDescent="0.3">
      <c r="A15" s="10"/>
      <c r="B15" s="2"/>
      <c r="C15" s="2" t="s">
        <v>50</v>
      </c>
      <c r="D15" s="14">
        <v>30</v>
      </c>
      <c r="E15" s="14">
        <v>2.4</v>
      </c>
      <c r="F15" s="16">
        <v>0.38</v>
      </c>
      <c r="G15" s="16">
        <v>12.83</v>
      </c>
      <c r="H15" s="16">
        <v>115.5</v>
      </c>
    </row>
    <row r="16" spans="1:8" x14ac:dyDescent="0.3">
      <c r="A16" s="10"/>
      <c r="B16" s="2"/>
      <c r="C16" s="2" t="s">
        <v>57</v>
      </c>
      <c r="D16" s="14">
        <v>100</v>
      </c>
      <c r="E16" s="14">
        <v>0.4</v>
      </c>
      <c r="F16" s="16">
        <v>0.3</v>
      </c>
      <c r="G16" s="16">
        <v>10.3</v>
      </c>
      <c r="H16" s="16">
        <v>47</v>
      </c>
    </row>
    <row r="17" spans="1:9" x14ac:dyDescent="0.3">
      <c r="A17" s="10"/>
      <c r="B17" s="2"/>
      <c r="C17" s="11" t="s">
        <v>38</v>
      </c>
      <c r="D17" s="15">
        <f>SUM(D12:D16)</f>
        <v>520</v>
      </c>
      <c r="E17" s="18">
        <v>12.42</v>
      </c>
      <c r="F17" s="18">
        <f>SUM(F12:F16)</f>
        <v>10.710000000000003</v>
      </c>
      <c r="G17" s="15">
        <v>53.8</v>
      </c>
      <c r="H17" s="18">
        <v>443.2</v>
      </c>
    </row>
    <row r="18" spans="1:9" ht="22.5" customHeight="1" x14ac:dyDescent="0.3">
      <c r="A18" s="10"/>
      <c r="B18" s="2"/>
      <c r="C18" s="8" t="s">
        <v>8</v>
      </c>
      <c r="D18" s="14"/>
      <c r="E18" s="5"/>
      <c r="F18" s="5"/>
      <c r="G18" s="5"/>
      <c r="H18" s="5"/>
    </row>
    <row r="19" spans="1:9" ht="19.5" customHeight="1" x14ac:dyDescent="0.3">
      <c r="A19" s="10"/>
      <c r="B19" s="2">
        <v>29</v>
      </c>
      <c r="C19" s="7" t="s">
        <v>61</v>
      </c>
      <c r="D19" s="14">
        <v>60</v>
      </c>
      <c r="E19" s="14">
        <v>0.69</v>
      </c>
      <c r="F19" s="14">
        <v>5.05</v>
      </c>
      <c r="G19" s="14">
        <v>3.16</v>
      </c>
      <c r="H19" s="16">
        <v>56</v>
      </c>
    </row>
    <row r="20" spans="1:9" x14ac:dyDescent="0.3">
      <c r="A20" s="10"/>
      <c r="B20" s="2">
        <v>29</v>
      </c>
      <c r="C20" s="7" t="s">
        <v>62</v>
      </c>
      <c r="D20" s="14">
        <v>200</v>
      </c>
      <c r="E20" s="16">
        <v>5.3</v>
      </c>
      <c r="F20" s="14">
        <v>7.2</v>
      </c>
      <c r="G20" s="14">
        <v>18.2</v>
      </c>
      <c r="H20" s="16">
        <v>202.3</v>
      </c>
    </row>
    <row r="21" spans="1:9" x14ac:dyDescent="0.3">
      <c r="A21" s="10"/>
      <c r="B21" s="2">
        <v>108</v>
      </c>
      <c r="C21" s="9" t="s">
        <v>130</v>
      </c>
      <c r="D21" s="14">
        <v>240</v>
      </c>
      <c r="E21" s="16">
        <v>30.62</v>
      </c>
      <c r="F21" s="16">
        <v>21.31</v>
      </c>
      <c r="G21" s="16">
        <v>33.17</v>
      </c>
      <c r="H21" s="16">
        <v>460.16</v>
      </c>
    </row>
    <row r="22" spans="1:9" x14ac:dyDescent="0.3">
      <c r="A22" s="10"/>
      <c r="B22" s="2"/>
      <c r="C22" s="9" t="s">
        <v>131</v>
      </c>
      <c r="D22" s="14">
        <v>10</v>
      </c>
      <c r="E22" s="16">
        <v>0</v>
      </c>
      <c r="F22" s="16">
        <v>0</v>
      </c>
      <c r="G22" s="16">
        <v>1.02</v>
      </c>
      <c r="H22" s="16">
        <v>4.07</v>
      </c>
    </row>
    <row r="23" spans="1:9" x14ac:dyDescent="0.3">
      <c r="A23" s="10"/>
      <c r="B23" s="2">
        <v>640</v>
      </c>
      <c r="C23" s="6" t="s">
        <v>59</v>
      </c>
      <c r="D23" s="14">
        <v>180</v>
      </c>
      <c r="E23" s="16">
        <v>0.09</v>
      </c>
      <c r="F23" s="16">
        <v>3.5999999999999997E-2</v>
      </c>
      <c r="G23" s="16">
        <v>22.01</v>
      </c>
      <c r="H23" s="16">
        <v>88.32</v>
      </c>
    </row>
    <row r="24" spans="1:9" x14ac:dyDescent="0.3">
      <c r="A24" s="10"/>
      <c r="B24" s="2"/>
      <c r="C24" s="6" t="s">
        <v>104</v>
      </c>
      <c r="D24" s="14">
        <v>50</v>
      </c>
      <c r="E24" s="14">
        <v>3.65</v>
      </c>
      <c r="F24" s="16">
        <v>0.63</v>
      </c>
      <c r="G24" s="14">
        <v>22.35</v>
      </c>
      <c r="H24" s="14">
        <v>109.35</v>
      </c>
    </row>
    <row r="25" spans="1:9" x14ac:dyDescent="0.3">
      <c r="A25" s="10"/>
      <c r="B25" s="2"/>
      <c r="C25" s="6" t="s">
        <v>6</v>
      </c>
      <c r="D25" s="14">
        <v>60</v>
      </c>
      <c r="E25" s="14">
        <v>4.74</v>
      </c>
      <c r="F25" s="14">
        <v>0.6</v>
      </c>
      <c r="G25" s="14">
        <v>28.56</v>
      </c>
      <c r="H25" s="14">
        <v>231</v>
      </c>
    </row>
    <row r="26" spans="1:9" x14ac:dyDescent="0.3">
      <c r="A26" s="10"/>
      <c r="B26" s="2"/>
      <c r="C26" s="4" t="s">
        <v>39</v>
      </c>
      <c r="D26" s="15">
        <v>800</v>
      </c>
      <c r="E26" s="15">
        <f>SUM(E19:E25)</f>
        <v>45.09</v>
      </c>
      <c r="F26" s="15">
        <v>28.52</v>
      </c>
      <c r="G26" s="15">
        <f>SUM(G19:G25)</f>
        <v>128.47</v>
      </c>
      <c r="H26" s="18">
        <f>SUM(H19:H25)</f>
        <v>1151.2000000000003</v>
      </c>
    </row>
    <row r="27" spans="1:9" x14ac:dyDescent="0.3">
      <c r="A27" s="10"/>
      <c r="B27" s="2"/>
      <c r="C27" s="4" t="s">
        <v>40</v>
      </c>
      <c r="D27" s="3">
        <v>1320</v>
      </c>
      <c r="E27" s="3">
        <v>57.51</v>
      </c>
      <c r="F27" s="3">
        <v>39.229999999999997</v>
      </c>
      <c r="G27" s="3">
        <v>182.27</v>
      </c>
      <c r="H27" s="3">
        <v>1594.4</v>
      </c>
      <c r="I27" s="30"/>
    </row>
  </sheetData>
  <mergeCells count="9">
    <mergeCell ref="H8:H10"/>
    <mergeCell ref="E9:E10"/>
    <mergeCell ref="F9:F10"/>
    <mergeCell ref="G9:G10"/>
    <mergeCell ref="A8:A10"/>
    <mergeCell ref="B8:B10"/>
    <mergeCell ref="C8:C10"/>
    <mergeCell ref="D8:D10"/>
    <mergeCell ref="E8:G8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workbookViewId="0">
      <selection activeCell="D1" sqref="D1"/>
    </sheetView>
  </sheetViews>
  <sheetFormatPr defaultRowHeight="14.4" x14ac:dyDescent="0.3"/>
  <cols>
    <col min="1" max="1" width="7.5546875" customWidth="1"/>
    <col min="2" max="2" width="7.44140625" customWidth="1"/>
    <col min="3" max="3" width="34.44140625" customWidth="1"/>
    <col min="4" max="4" width="7.6640625" customWidth="1"/>
    <col min="5" max="5" width="6.6640625" customWidth="1"/>
    <col min="6" max="6" width="7.5546875" customWidth="1"/>
    <col min="7" max="8" width="9.33203125" customWidth="1"/>
    <col min="9" max="9" width="6.88671875" customWidth="1"/>
    <col min="10" max="10" width="6.5546875" customWidth="1"/>
    <col min="11" max="12" width="6.44140625" customWidth="1"/>
    <col min="13" max="14" width="6.6640625" customWidth="1"/>
    <col min="15" max="15" width="7" customWidth="1"/>
    <col min="16" max="16" width="5.5546875" customWidth="1"/>
    <col min="17" max="17" width="6.6640625" customWidth="1"/>
  </cols>
  <sheetData>
    <row r="1" spans="1:8" ht="18" x14ac:dyDescent="0.35">
      <c r="B1" s="1"/>
      <c r="C1" s="1"/>
      <c r="D1" s="12" t="s">
        <v>132</v>
      </c>
      <c r="E1" s="12"/>
      <c r="F1" s="13"/>
      <c r="G1" s="1"/>
      <c r="H1" s="1"/>
    </row>
    <row r="2" spans="1:8" x14ac:dyDescent="0.3">
      <c r="B2" s="1"/>
      <c r="C2" s="1"/>
      <c r="D2" s="1"/>
      <c r="E2" s="1"/>
      <c r="F2" s="1"/>
      <c r="G2" s="1"/>
      <c r="H2" s="1"/>
    </row>
    <row r="3" spans="1:8" x14ac:dyDescent="0.3">
      <c r="B3" s="13" t="s">
        <v>23</v>
      </c>
      <c r="C3" s="13"/>
      <c r="D3" s="1"/>
      <c r="E3" s="1"/>
      <c r="F3" s="1"/>
      <c r="G3" s="1"/>
      <c r="H3" s="1"/>
    </row>
    <row r="4" spans="1:8" x14ac:dyDescent="0.3">
      <c r="B4" s="1"/>
      <c r="C4" s="1"/>
      <c r="D4" s="1"/>
      <c r="E4" s="1"/>
      <c r="F4" s="1"/>
      <c r="G4" s="1"/>
      <c r="H4" s="1"/>
    </row>
    <row r="5" spans="1:8" x14ac:dyDescent="0.3">
      <c r="B5" s="13" t="s">
        <v>25</v>
      </c>
      <c r="C5" s="13"/>
      <c r="D5" s="1"/>
      <c r="E5" s="1"/>
      <c r="F5" s="1"/>
      <c r="G5" s="1"/>
      <c r="H5" s="1"/>
    </row>
    <row r="6" spans="1:8" x14ac:dyDescent="0.3">
      <c r="B6" s="1"/>
      <c r="C6" s="1"/>
      <c r="D6" s="1"/>
      <c r="E6" s="1"/>
      <c r="F6" s="1"/>
      <c r="G6" s="1"/>
      <c r="H6" s="1"/>
    </row>
    <row r="7" spans="1:8" x14ac:dyDescent="0.3">
      <c r="B7" s="13" t="s">
        <v>17</v>
      </c>
      <c r="C7" s="32" t="s">
        <v>53</v>
      </c>
      <c r="D7" s="1"/>
      <c r="E7" s="1"/>
      <c r="F7" s="1"/>
      <c r="G7" s="1"/>
      <c r="H7" s="1"/>
    </row>
    <row r="8" spans="1:8" x14ac:dyDescent="0.3">
      <c r="A8" s="58"/>
      <c r="B8" s="61" t="s">
        <v>10</v>
      </c>
      <c r="C8" s="48" t="s">
        <v>11</v>
      </c>
      <c r="D8" s="51" t="s">
        <v>0</v>
      </c>
      <c r="E8" s="54" t="s">
        <v>12</v>
      </c>
      <c r="F8" s="55"/>
      <c r="G8" s="56"/>
      <c r="H8" s="57" t="s">
        <v>4</v>
      </c>
    </row>
    <row r="9" spans="1:8" x14ac:dyDescent="0.3">
      <c r="A9" s="59"/>
      <c r="B9" s="62"/>
      <c r="C9" s="49"/>
      <c r="D9" s="52"/>
      <c r="E9" s="43" t="s">
        <v>1</v>
      </c>
      <c r="F9" s="43" t="s">
        <v>2</v>
      </c>
      <c r="G9" s="44" t="s">
        <v>3</v>
      </c>
      <c r="H9" s="52"/>
    </row>
    <row r="10" spans="1:8" x14ac:dyDescent="0.3">
      <c r="A10" s="60"/>
      <c r="B10" s="63"/>
      <c r="C10" s="50"/>
      <c r="D10" s="53"/>
      <c r="E10" s="43"/>
      <c r="F10" s="43"/>
      <c r="G10" s="44"/>
      <c r="H10" s="53"/>
    </row>
    <row r="11" spans="1:8" ht="20.25" customHeight="1" x14ac:dyDescent="0.3">
      <c r="A11" s="10"/>
      <c r="B11" s="2"/>
      <c r="C11" s="3" t="s">
        <v>5</v>
      </c>
      <c r="D11" s="2"/>
      <c r="E11" s="2"/>
      <c r="F11" s="2"/>
      <c r="G11" s="2"/>
      <c r="H11" s="2"/>
    </row>
    <row r="12" spans="1:8" x14ac:dyDescent="0.3">
      <c r="A12" s="10"/>
      <c r="B12" s="2">
        <v>88</v>
      </c>
      <c r="C12" s="6" t="s">
        <v>107</v>
      </c>
      <c r="D12" s="14">
        <v>200</v>
      </c>
      <c r="E12" s="16">
        <v>6.21</v>
      </c>
      <c r="F12" s="16">
        <v>7.47</v>
      </c>
      <c r="G12" s="16">
        <v>25.09</v>
      </c>
      <c r="H12" s="16">
        <v>192</v>
      </c>
    </row>
    <row r="13" spans="1:8" x14ac:dyDescent="0.3">
      <c r="A13" s="10"/>
      <c r="B13" s="2">
        <v>263</v>
      </c>
      <c r="C13" s="6" t="s">
        <v>64</v>
      </c>
      <c r="D13" s="14">
        <v>200</v>
      </c>
      <c r="E13" s="16">
        <v>0.04</v>
      </c>
      <c r="F13" s="16">
        <v>0</v>
      </c>
      <c r="G13" s="16">
        <v>9.1</v>
      </c>
      <c r="H13" s="16">
        <v>37</v>
      </c>
    </row>
    <row r="14" spans="1:8" x14ac:dyDescent="0.3">
      <c r="A14" s="10"/>
      <c r="B14" s="2"/>
      <c r="C14" s="2" t="s">
        <v>6</v>
      </c>
      <c r="D14" s="14">
        <v>30</v>
      </c>
      <c r="E14" s="14">
        <v>2.37</v>
      </c>
      <c r="F14" s="16">
        <v>0.3</v>
      </c>
      <c r="G14" s="14">
        <v>14.34</v>
      </c>
      <c r="H14" s="16">
        <v>115.5</v>
      </c>
    </row>
    <row r="15" spans="1:8" x14ac:dyDescent="0.3">
      <c r="A15" s="10"/>
      <c r="B15" s="2">
        <v>41</v>
      </c>
      <c r="C15" s="2" t="s">
        <v>129</v>
      </c>
      <c r="D15" s="14">
        <v>70</v>
      </c>
      <c r="E15" s="14">
        <v>4.0599999999999996</v>
      </c>
      <c r="F15" s="16">
        <v>3.22</v>
      </c>
      <c r="G15" s="14">
        <v>52.5</v>
      </c>
      <c r="H15" s="16">
        <v>256.2</v>
      </c>
    </row>
    <row r="16" spans="1:8" x14ac:dyDescent="0.3">
      <c r="A16" s="10"/>
      <c r="B16" s="2"/>
      <c r="C16" s="11" t="s">
        <v>38</v>
      </c>
      <c r="D16" s="15">
        <v>500</v>
      </c>
      <c r="E16" s="18">
        <f>SUM(E12:E14)</f>
        <v>8.620000000000001</v>
      </c>
      <c r="F16" s="18">
        <f>SUM(F12:F15)</f>
        <v>10.99</v>
      </c>
      <c r="G16" s="18">
        <v>101.03</v>
      </c>
      <c r="H16" s="18">
        <f>SUM(H12:H15)</f>
        <v>600.70000000000005</v>
      </c>
    </row>
    <row r="17" spans="1:9" ht="21.75" customHeight="1" x14ac:dyDescent="0.3">
      <c r="A17" s="10"/>
      <c r="B17" s="2"/>
      <c r="C17" s="8" t="s">
        <v>8</v>
      </c>
      <c r="D17" s="14"/>
      <c r="E17" s="5"/>
      <c r="F17" s="5"/>
      <c r="G17" s="5"/>
      <c r="H17" s="5"/>
    </row>
    <row r="18" spans="1:9" ht="27" customHeight="1" x14ac:dyDescent="0.3">
      <c r="A18" s="10"/>
      <c r="B18" s="2">
        <v>50</v>
      </c>
      <c r="C18" s="7" t="s">
        <v>65</v>
      </c>
      <c r="D18" s="14">
        <v>60</v>
      </c>
      <c r="E18" s="16">
        <v>0.76</v>
      </c>
      <c r="F18" s="16">
        <v>0.04</v>
      </c>
      <c r="G18" s="16">
        <v>9.18</v>
      </c>
      <c r="H18" s="16">
        <v>40.08</v>
      </c>
    </row>
    <row r="19" spans="1:9" x14ac:dyDescent="0.3">
      <c r="A19" s="10"/>
      <c r="B19" s="2">
        <v>95</v>
      </c>
      <c r="C19" s="7" t="s">
        <v>118</v>
      </c>
      <c r="D19" s="14">
        <v>200</v>
      </c>
      <c r="E19" s="14">
        <v>7.09</v>
      </c>
      <c r="F19" s="14">
        <v>3.47</v>
      </c>
      <c r="G19" s="14">
        <v>10.91</v>
      </c>
      <c r="H19" s="16">
        <v>103.3</v>
      </c>
    </row>
    <row r="20" spans="1:9" x14ac:dyDescent="0.3">
      <c r="A20" s="10"/>
      <c r="B20" s="2" t="s">
        <v>111</v>
      </c>
      <c r="C20" s="6" t="s">
        <v>63</v>
      </c>
      <c r="D20" s="14">
        <v>250</v>
      </c>
      <c r="E20" s="16">
        <v>23.4</v>
      </c>
      <c r="F20" s="16">
        <v>28.4</v>
      </c>
      <c r="G20" s="16">
        <v>23.5</v>
      </c>
      <c r="H20" s="16">
        <v>444</v>
      </c>
    </row>
    <row r="21" spans="1:9" x14ac:dyDescent="0.3">
      <c r="A21" s="10"/>
      <c r="B21" s="2">
        <v>376</v>
      </c>
      <c r="C21" s="6" t="s">
        <v>76</v>
      </c>
      <c r="D21" s="14">
        <v>200</v>
      </c>
      <c r="E21" s="16">
        <v>0.44</v>
      </c>
      <c r="F21" s="16">
        <v>0.02</v>
      </c>
      <c r="G21" s="16">
        <v>27.76</v>
      </c>
      <c r="H21" s="16">
        <v>113</v>
      </c>
    </row>
    <row r="22" spans="1:9" x14ac:dyDescent="0.3">
      <c r="A22" s="10"/>
      <c r="B22" s="2"/>
      <c r="C22" s="6" t="s">
        <v>105</v>
      </c>
      <c r="D22" s="14">
        <v>50</v>
      </c>
      <c r="E22" s="14">
        <v>3.65</v>
      </c>
      <c r="F22" s="16">
        <v>0.63</v>
      </c>
      <c r="G22" s="14">
        <v>22.35</v>
      </c>
      <c r="H22" s="14">
        <v>109.35</v>
      </c>
    </row>
    <row r="23" spans="1:9" x14ac:dyDescent="0.3">
      <c r="A23" s="10"/>
      <c r="B23" s="2"/>
      <c r="C23" s="6" t="s">
        <v>6</v>
      </c>
      <c r="D23" s="14">
        <v>60</v>
      </c>
      <c r="E23" s="14">
        <v>4.74</v>
      </c>
      <c r="F23" s="14">
        <v>0.6</v>
      </c>
      <c r="G23" s="14">
        <v>28.56</v>
      </c>
      <c r="H23" s="14">
        <v>231</v>
      </c>
    </row>
    <row r="24" spans="1:9" x14ac:dyDescent="0.3">
      <c r="A24" s="10"/>
      <c r="B24" s="2"/>
      <c r="C24" s="4" t="s">
        <v>39</v>
      </c>
      <c r="D24" s="15">
        <f>SUM(D18:D23)</f>
        <v>820</v>
      </c>
      <c r="E24" s="18">
        <f>SUM(E18:E23)</f>
        <v>40.080000000000005</v>
      </c>
      <c r="F24" s="18">
        <f>SUM(F18:F23)</f>
        <v>33.160000000000004</v>
      </c>
      <c r="G24" s="18">
        <f>SUM(G18:G23)</f>
        <v>122.26000000000002</v>
      </c>
      <c r="H24" s="18">
        <v>1040.73</v>
      </c>
    </row>
    <row r="25" spans="1:9" x14ac:dyDescent="0.3">
      <c r="A25" s="10"/>
      <c r="B25" s="2"/>
      <c r="C25" s="4" t="s">
        <v>40</v>
      </c>
      <c r="D25" s="3">
        <v>1320</v>
      </c>
      <c r="E25" s="4">
        <v>48.7</v>
      </c>
      <c r="F25" s="3">
        <v>44.15</v>
      </c>
      <c r="G25" s="3">
        <v>223.29</v>
      </c>
      <c r="H25" s="3">
        <v>1641.43</v>
      </c>
      <c r="I25" s="30"/>
    </row>
  </sheetData>
  <mergeCells count="9">
    <mergeCell ref="H8:H10"/>
    <mergeCell ref="E9:E10"/>
    <mergeCell ref="F9:F10"/>
    <mergeCell ref="G9:G10"/>
    <mergeCell ref="A8:A10"/>
    <mergeCell ref="B8:B10"/>
    <mergeCell ref="C8:C10"/>
    <mergeCell ref="D8:D10"/>
    <mergeCell ref="E8:G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3"/>
  <sheetViews>
    <sheetView tabSelected="1" workbookViewId="0">
      <selection activeCell="F2" sqref="F2"/>
    </sheetView>
  </sheetViews>
  <sheetFormatPr defaultRowHeight="14.4" x14ac:dyDescent="0.3"/>
  <cols>
    <col min="2" max="2" width="7" customWidth="1"/>
    <col min="3" max="3" width="48.44140625" customWidth="1"/>
    <col min="4" max="4" width="9" customWidth="1"/>
    <col min="5" max="5" width="8.33203125" customWidth="1"/>
    <col min="6" max="6" width="7.44140625" customWidth="1"/>
    <col min="7" max="8" width="11" customWidth="1"/>
  </cols>
  <sheetData>
    <row r="1" spans="2:8" ht="18" x14ac:dyDescent="0.35">
      <c r="B1" s="1"/>
      <c r="C1" s="1"/>
      <c r="D1" s="12" t="s">
        <v>132</v>
      </c>
      <c r="E1" s="12"/>
      <c r="F1" s="13"/>
      <c r="G1" s="1"/>
      <c r="H1" s="1"/>
    </row>
    <row r="2" spans="2:8" x14ac:dyDescent="0.3">
      <c r="B2" s="1"/>
      <c r="C2" s="1"/>
      <c r="D2" s="1"/>
      <c r="E2" s="1"/>
      <c r="F2" s="1"/>
      <c r="G2" s="1"/>
      <c r="H2" s="1"/>
    </row>
    <row r="3" spans="2:8" x14ac:dyDescent="0.3">
      <c r="B3" s="13" t="s">
        <v>15</v>
      </c>
      <c r="C3" s="13"/>
      <c r="D3" s="1"/>
      <c r="E3" s="1"/>
      <c r="F3" s="1"/>
      <c r="G3" s="1"/>
      <c r="H3" s="1"/>
    </row>
    <row r="4" spans="2:8" x14ac:dyDescent="0.3">
      <c r="B4" s="1"/>
      <c r="C4" s="1"/>
      <c r="D4" s="1"/>
      <c r="E4" s="1"/>
      <c r="F4" s="1"/>
      <c r="G4" s="1"/>
      <c r="H4" s="1"/>
    </row>
    <row r="5" spans="2:8" x14ac:dyDescent="0.3">
      <c r="B5" s="13" t="s">
        <v>16</v>
      </c>
      <c r="C5" s="13"/>
      <c r="D5" s="1"/>
      <c r="E5" s="1"/>
      <c r="F5" s="1"/>
      <c r="G5" s="1"/>
      <c r="H5" s="1"/>
    </row>
    <row r="6" spans="2:8" x14ac:dyDescent="0.3">
      <c r="B6" s="1"/>
      <c r="C6" s="1"/>
      <c r="D6" s="1"/>
      <c r="E6" s="1"/>
      <c r="F6" s="1"/>
      <c r="G6" s="1"/>
      <c r="H6" s="1"/>
    </row>
    <row r="7" spans="2:8" x14ac:dyDescent="0.3">
      <c r="B7" s="13" t="s">
        <v>17</v>
      </c>
      <c r="C7" s="32" t="s">
        <v>53</v>
      </c>
      <c r="D7" s="1"/>
      <c r="E7" s="1"/>
      <c r="F7" s="1"/>
      <c r="G7" s="1"/>
      <c r="H7" s="1"/>
    </row>
    <row r="8" spans="2:8" ht="15" customHeight="1" x14ac:dyDescent="0.3">
      <c r="B8" s="45" t="s">
        <v>10</v>
      </c>
      <c r="C8" s="48" t="s">
        <v>11</v>
      </c>
      <c r="D8" s="51" t="s">
        <v>0</v>
      </c>
      <c r="E8" s="54" t="s">
        <v>12</v>
      </c>
      <c r="F8" s="55"/>
      <c r="G8" s="56"/>
      <c r="H8" s="35"/>
    </row>
    <row r="9" spans="2:8" ht="15" customHeight="1" x14ac:dyDescent="0.3">
      <c r="B9" s="46"/>
      <c r="C9" s="49"/>
      <c r="D9" s="52"/>
      <c r="E9" s="43" t="s">
        <v>1</v>
      </c>
      <c r="F9" s="43" t="s">
        <v>2</v>
      </c>
      <c r="G9" s="44" t="s">
        <v>3</v>
      </c>
      <c r="H9" s="36"/>
    </row>
    <row r="10" spans="2:8" ht="13.5" customHeight="1" x14ac:dyDescent="0.3">
      <c r="B10" s="47"/>
      <c r="C10" s="50"/>
      <c r="D10" s="53"/>
      <c r="E10" s="43"/>
      <c r="F10" s="43"/>
      <c r="G10" s="44"/>
      <c r="H10" s="37" t="s">
        <v>4</v>
      </c>
    </row>
    <row r="11" spans="2:8" ht="21.75" customHeight="1" x14ac:dyDescent="0.3">
      <c r="B11" s="2"/>
      <c r="C11" s="3" t="s">
        <v>5</v>
      </c>
      <c r="D11" s="2"/>
      <c r="E11" s="2"/>
      <c r="F11" s="2"/>
      <c r="G11" s="2"/>
      <c r="H11" s="2"/>
    </row>
    <row r="12" spans="2:8" x14ac:dyDescent="0.3">
      <c r="B12" s="2">
        <v>94</v>
      </c>
      <c r="C12" s="6" t="s">
        <v>119</v>
      </c>
      <c r="D12" s="14">
        <v>200</v>
      </c>
      <c r="E12" s="16">
        <v>5.8</v>
      </c>
      <c r="F12" s="16">
        <v>5.48</v>
      </c>
      <c r="G12" s="16">
        <v>18.57</v>
      </c>
      <c r="H12" s="16">
        <v>146.80000000000001</v>
      </c>
    </row>
    <row r="13" spans="2:8" x14ac:dyDescent="0.3">
      <c r="B13" s="2"/>
      <c r="C13" s="6" t="s">
        <v>6</v>
      </c>
      <c r="D13" s="15">
        <v>30</v>
      </c>
      <c r="E13" s="15">
        <v>2.37</v>
      </c>
      <c r="F13" s="15">
        <v>0.3</v>
      </c>
      <c r="G13" s="15">
        <v>14.34</v>
      </c>
      <c r="H13" s="15">
        <v>115.5</v>
      </c>
    </row>
    <row r="14" spans="2:8" x14ac:dyDescent="0.3">
      <c r="B14" s="2">
        <v>132</v>
      </c>
      <c r="C14" s="6" t="s">
        <v>64</v>
      </c>
      <c r="D14" s="15">
        <v>180</v>
      </c>
      <c r="E14" s="15">
        <v>10.8</v>
      </c>
      <c r="F14" s="15">
        <v>2.75</v>
      </c>
      <c r="G14" s="15">
        <v>11.7</v>
      </c>
      <c r="H14" s="15">
        <v>44.35</v>
      </c>
    </row>
    <row r="15" spans="2:8" x14ac:dyDescent="0.3">
      <c r="B15" s="2"/>
      <c r="C15" s="6" t="s">
        <v>84</v>
      </c>
      <c r="D15" s="15">
        <v>10</v>
      </c>
      <c r="E15" s="15">
        <v>2.3199999999999998</v>
      </c>
      <c r="F15" s="15">
        <v>2.95</v>
      </c>
      <c r="G15" s="15">
        <v>0</v>
      </c>
      <c r="H15" s="15">
        <v>36.4</v>
      </c>
    </row>
    <row r="16" spans="2:8" x14ac:dyDescent="0.3">
      <c r="B16" s="2"/>
      <c r="C16" s="6" t="s">
        <v>55</v>
      </c>
      <c r="D16" s="15">
        <v>100</v>
      </c>
      <c r="E16" s="15">
        <v>2.5</v>
      </c>
      <c r="F16" s="15">
        <v>2.6</v>
      </c>
      <c r="G16" s="15">
        <v>11</v>
      </c>
      <c r="H16" s="15">
        <v>75</v>
      </c>
    </row>
    <row r="17" spans="2:8" x14ac:dyDescent="0.3">
      <c r="B17" s="2"/>
      <c r="C17" s="11" t="s">
        <v>38</v>
      </c>
      <c r="D17" s="15">
        <v>510</v>
      </c>
      <c r="E17" s="18">
        <f>SUM(E12:E16)</f>
        <v>23.79</v>
      </c>
      <c r="F17" s="18">
        <f>SUM(F12:F16)</f>
        <v>14.08</v>
      </c>
      <c r="G17" s="18">
        <f>SUM(G12:G16)</f>
        <v>55.61</v>
      </c>
      <c r="H17" s="18">
        <v>418.05</v>
      </c>
    </row>
    <row r="18" spans="2:8" ht="21.75" customHeight="1" x14ac:dyDescent="0.3">
      <c r="B18" s="2"/>
      <c r="C18" s="8" t="s">
        <v>8</v>
      </c>
      <c r="D18" s="5"/>
      <c r="E18" s="5"/>
      <c r="F18" s="5"/>
      <c r="G18" s="5"/>
      <c r="H18" s="5"/>
    </row>
    <row r="19" spans="2:8" x14ac:dyDescent="0.3">
      <c r="B19" s="2">
        <v>20</v>
      </c>
      <c r="C19" s="7" t="s">
        <v>67</v>
      </c>
      <c r="D19" s="14">
        <v>60</v>
      </c>
      <c r="E19" s="14">
        <v>0.51</v>
      </c>
      <c r="F19" s="14">
        <v>2.61</v>
      </c>
      <c r="G19" s="14">
        <v>3.13</v>
      </c>
      <c r="H19" s="14">
        <v>49.2</v>
      </c>
    </row>
    <row r="20" spans="2:8" x14ac:dyDescent="0.3">
      <c r="B20" s="2">
        <v>35</v>
      </c>
      <c r="C20" s="7" t="s">
        <v>70</v>
      </c>
      <c r="D20" s="14">
        <v>200</v>
      </c>
      <c r="E20" s="14">
        <v>7.85</v>
      </c>
      <c r="F20" s="14">
        <v>4.43</v>
      </c>
      <c r="G20" s="14">
        <v>44.88</v>
      </c>
      <c r="H20" s="14">
        <v>250.75</v>
      </c>
    </row>
    <row r="21" spans="2:8" x14ac:dyDescent="0.3">
      <c r="B21" s="2">
        <v>2.7</v>
      </c>
      <c r="C21" s="6" t="s">
        <v>68</v>
      </c>
      <c r="D21" s="14">
        <v>90</v>
      </c>
      <c r="E21" s="14">
        <v>13.09</v>
      </c>
      <c r="F21" s="16">
        <v>13.2</v>
      </c>
      <c r="G21" s="14">
        <v>8.5</v>
      </c>
      <c r="H21" s="14">
        <v>205</v>
      </c>
    </row>
    <row r="22" spans="2:8" x14ac:dyDescent="0.3">
      <c r="B22" s="2">
        <v>7.7</v>
      </c>
      <c r="C22" s="6" t="s">
        <v>69</v>
      </c>
      <c r="D22" s="14">
        <v>150</v>
      </c>
      <c r="E22" s="14">
        <v>3.69</v>
      </c>
      <c r="F22" s="16">
        <v>6.21</v>
      </c>
      <c r="G22" s="14">
        <v>10.47</v>
      </c>
      <c r="H22" s="14">
        <v>115</v>
      </c>
    </row>
    <row r="23" spans="2:8" x14ac:dyDescent="0.3">
      <c r="B23" s="2">
        <v>240</v>
      </c>
      <c r="C23" s="6" t="s">
        <v>103</v>
      </c>
      <c r="D23" s="14">
        <v>200</v>
      </c>
      <c r="E23" s="16">
        <v>0.16</v>
      </c>
      <c r="F23" s="16">
        <v>0.16</v>
      </c>
      <c r="G23" s="16">
        <v>15.893000000000001</v>
      </c>
      <c r="H23" s="16">
        <v>60</v>
      </c>
    </row>
    <row r="24" spans="2:8" x14ac:dyDescent="0.3">
      <c r="B24" s="2"/>
      <c r="C24" s="6" t="s">
        <v>6</v>
      </c>
      <c r="D24" s="14">
        <v>60</v>
      </c>
      <c r="E24" s="16">
        <v>4.74</v>
      </c>
      <c r="F24" s="16">
        <v>0.6</v>
      </c>
      <c r="G24" s="16">
        <v>28.56</v>
      </c>
      <c r="H24" s="16">
        <v>231</v>
      </c>
    </row>
    <row r="25" spans="2:8" x14ac:dyDescent="0.3">
      <c r="B25" s="2"/>
      <c r="C25" s="6" t="s">
        <v>104</v>
      </c>
      <c r="D25" s="14">
        <v>50</v>
      </c>
      <c r="E25" s="14">
        <v>3.65</v>
      </c>
      <c r="F25" s="14">
        <v>0.63</v>
      </c>
      <c r="G25" s="14">
        <v>22.35</v>
      </c>
      <c r="H25" s="14">
        <v>109.35</v>
      </c>
    </row>
    <row r="26" spans="2:8" x14ac:dyDescent="0.3">
      <c r="B26" s="2"/>
      <c r="C26" s="4" t="s">
        <v>39</v>
      </c>
      <c r="D26" s="15">
        <f>SUM(D19:D25)</f>
        <v>810</v>
      </c>
      <c r="E26" s="15">
        <f>SUM(E19:E25)</f>
        <v>33.69</v>
      </c>
      <c r="F26" s="15">
        <f>SUM(F19:F25)</f>
        <v>27.84</v>
      </c>
      <c r="G26" s="15">
        <v>133.78</v>
      </c>
      <c r="H26" s="15">
        <v>1020.33</v>
      </c>
    </row>
    <row r="27" spans="2:8" x14ac:dyDescent="0.3">
      <c r="B27" s="2"/>
      <c r="C27" s="4" t="s">
        <v>40</v>
      </c>
      <c r="D27" s="38">
        <f>SUM(D17+D26)</f>
        <v>1320</v>
      </c>
      <c r="E27" s="38">
        <f>SUM(E17+E26)</f>
        <v>57.48</v>
      </c>
      <c r="F27" s="38">
        <f>SUM(F17+F26)</f>
        <v>41.92</v>
      </c>
      <c r="G27" s="38">
        <f>SUM(G17+G26)</f>
        <v>189.39</v>
      </c>
      <c r="H27" s="38">
        <v>1438.38</v>
      </c>
    </row>
    <row r="28" spans="2:8" x14ac:dyDescent="0.3">
      <c r="B28" s="20"/>
      <c r="C28" s="20"/>
      <c r="D28" s="20"/>
      <c r="E28" s="20"/>
      <c r="F28" s="20"/>
      <c r="G28" s="20"/>
      <c r="H28" s="20"/>
    </row>
    <row r="33" ht="14.25" customHeight="1" x14ac:dyDescent="0.3"/>
  </sheetData>
  <mergeCells count="7">
    <mergeCell ref="E9:E10"/>
    <mergeCell ref="F9:F10"/>
    <mergeCell ref="G9:G10"/>
    <mergeCell ref="B8:B10"/>
    <mergeCell ref="C8:C10"/>
    <mergeCell ref="D8:D10"/>
    <mergeCell ref="E8:G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workbookViewId="0">
      <selection activeCell="E1" sqref="E1"/>
    </sheetView>
  </sheetViews>
  <sheetFormatPr defaultRowHeight="14.4" x14ac:dyDescent="0.3"/>
  <cols>
    <col min="1" max="1" width="4.44140625" customWidth="1"/>
    <col min="2" max="2" width="9.109375" customWidth="1"/>
    <col min="3" max="3" width="39.6640625" customWidth="1"/>
    <col min="4" max="4" width="8.88671875" customWidth="1"/>
    <col min="5" max="5" width="8.109375" customWidth="1"/>
  </cols>
  <sheetData>
    <row r="1" spans="1:8" ht="18" x14ac:dyDescent="0.35">
      <c r="B1" s="1"/>
      <c r="C1" s="1"/>
      <c r="D1" s="12"/>
      <c r="E1" s="12" t="s">
        <v>132</v>
      </c>
      <c r="F1" s="13"/>
      <c r="G1" s="1"/>
      <c r="H1" s="1"/>
    </row>
    <row r="2" spans="1:8" x14ac:dyDescent="0.3">
      <c r="B2" s="1"/>
      <c r="C2" s="1"/>
      <c r="D2" s="1"/>
      <c r="E2" s="1"/>
      <c r="F2" s="1"/>
      <c r="G2" s="1"/>
      <c r="H2" s="1"/>
    </row>
    <row r="3" spans="1:8" x14ac:dyDescent="0.3">
      <c r="B3" s="13" t="s">
        <v>15</v>
      </c>
      <c r="C3" s="13"/>
      <c r="D3" s="1"/>
      <c r="E3" s="1"/>
      <c r="F3" s="1"/>
      <c r="G3" s="1"/>
      <c r="H3" s="1"/>
    </row>
    <row r="4" spans="1:8" x14ac:dyDescent="0.3">
      <c r="B4" s="1"/>
      <c r="C4" s="1"/>
      <c r="D4" s="1"/>
      <c r="E4" s="1"/>
      <c r="F4" s="1"/>
      <c r="G4" s="1"/>
      <c r="H4" s="1"/>
    </row>
    <row r="5" spans="1:8" x14ac:dyDescent="0.3">
      <c r="B5" s="13" t="s">
        <v>22</v>
      </c>
      <c r="C5" s="13"/>
      <c r="D5" s="1"/>
      <c r="E5" s="1"/>
      <c r="F5" s="1"/>
      <c r="G5" s="1"/>
      <c r="H5" s="1"/>
    </row>
    <row r="6" spans="1:8" x14ac:dyDescent="0.3">
      <c r="B6" s="1"/>
      <c r="C6" s="1"/>
      <c r="D6" s="1"/>
      <c r="E6" s="1"/>
      <c r="F6" s="1"/>
      <c r="G6" s="1"/>
      <c r="H6" s="1"/>
    </row>
    <row r="7" spans="1:8" ht="15" customHeight="1" x14ac:dyDescent="0.3">
      <c r="B7" s="13" t="s">
        <v>19</v>
      </c>
      <c r="C7" s="32" t="s">
        <v>54</v>
      </c>
      <c r="D7" s="1"/>
      <c r="E7" s="1"/>
      <c r="F7" s="1"/>
      <c r="G7" s="1"/>
      <c r="H7" s="1"/>
    </row>
    <row r="8" spans="1:8" x14ac:dyDescent="0.3">
      <c r="A8" s="58"/>
      <c r="B8" s="61" t="s">
        <v>10</v>
      </c>
      <c r="C8" s="48" t="s">
        <v>11</v>
      </c>
      <c r="D8" s="51" t="s">
        <v>0</v>
      </c>
      <c r="E8" s="54" t="s">
        <v>12</v>
      </c>
      <c r="F8" s="55"/>
      <c r="G8" s="56"/>
      <c r="H8" s="57" t="s">
        <v>4</v>
      </c>
    </row>
    <row r="9" spans="1:8" x14ac:dyDescent="0.3">
      <c r="A9" s="59"/>
      <c r="B9" s="62"/>
      <c r="C9" s="49"/>
      <c r="D9" s="52"/>
      <c r="E9" s="43" t="s">
        <v>1</v>
      </c>
      <c r="F9" s="43" t="s">
        <v>2</v>
      </c>
      <c r="G9" s="44" t="s">
        <v>3</v>
      </c>
      <c r="H9" s="52"/>
    </row>
    <row r="10" spans="1:8" x14ac:dyDescent="0.3">
      <c r="A10" s="60"/>
      <c r="B10" s="63"/>
      <c r="C10" s="50"/>
      <c r="D10" s="53"/>
      <c r="E10" s="43"/>
      <c r="F10" s="43"/>
      <c r="G10" s="44"/>
      <c r="H10" s="53"/>
    </row>
    <row r="11" spans="1:8" ht="21.75" customHeight="1" x14ac:dyDescent="0.3">
      <c r="A11" s="10"/>
      <c r="B11" s="2"/>
      <c r="C11" s="3" t="s">
        <v>5</v>
      </c>
      <c r="D11" s="2"/>
      <c r="E11" s="2"/>
      <c r="F11" s="2"/>
      <c r="G11" s="2"/>
      <c r="H11" s="2"/>
    </row>
    <row r="12" spans="1:8" x14ac:dyDescent="0.3">
      <c r="A12" s="10"/>
      <c r="B12" s="2">
        <v>88</v>
      </c>
      <c r="C12" s="6" t="s">
        <v>71</v>
      </c>
      <c r="D12" s="14">
        <v>200</v>
      </c>
      <c r="E12" s="16">
        <v>6.21</v>
      </c>
      <c r="F12" s="16">
        <v>7.47</v>
      </c>
      <c r="G12" s="16">
        <v>25.09</v>
      </c>
      <c r="H12" s="16">
        <v>192</v>
      </c>
    </row>
    <row r="13" spans="1:8" x14ac:dyDescent="0.3">
      <c r="A13" s="10"/>
      <c r="B13" s="2">
        <v>248</v>
      </c>
      <c r="C13" s="6" t="s">
        <v>72</v>
      </c>
      <c r="D13" s="14">
        <v>180</v>
      </c>
      <c r="E13" s="16">
        <v>1.5</v>
      </c>
      <c r="F13" s="16">
        <v>1.6</v>
      </c>
      <c r="G13" s="16">
        <v>12.1</v>
      </c>
      <c r="H13" s="16">
        <v>60</v>
      </c>
    </row>
    <row r="14" spans="1:8" x14ac:dyDescent="0.3">
      <c r="A14" s="10"/>
      <c r="B14" s="2"/>
      <c r="C14" s="6" t="s">
        <v>6</v>
      </c>
      <c r="D14" s="14">
        <v>30</v>
      </c>
      <c r="E14" s="16">
        <v>2.37</v>
      </c>
      <c r="F14" s="16">
        <v>0.3</v>
      </c>
      <c r="G14" s="16">
        <v>14.34</v>
      </c>
      <c r="H14" s="16">
        <v>115.5</v>
      </c>
    </row>
    <row r="15" spans="1:8" x14ac:dyDescent="0.3">
      <c r="A15" s="10"/>
      <c r="B15" s="2"/>
      <c r="C15" s="6" t="s">
        <v>73</v>
      </c>
      <c r="D15" s="14">
        <v>10</v>
      </c>
      <c r="E15" s="16">
        <v>0.1</v>
      </c>
      <c r="F15" s="16">
        <v>2.25</v>
      </c>
      <c r="G15" s="16">
        <v>0.14000000000000001</v>
      </c>
      <c r="H15" s="16">
        <v>65.2</v>
      </c>
    </row>
    <row r="16" spans="1:8" x14ac:dyDescent="0.3">
      <c r="A16" s="10"/>
      <c r="B16" s="2">
        <v>338</v>
      </c>
      <c r="C16" s="11" t="s">
        <v>52</v>
      </c>
      <c r="D16" s="15">
        <v>100</v>
      </c>
      <c r="E16" s="18">
        <v>0.4</v>
      </c>
      <c r="F16" s="18">
        <v>0.3</v>
      </c>
      <c r="G16" s="18">
        <v>10.3</v>
      </c>
      <c r="H16" s="18">
        <v>47</v>
      </c>
    </row>
    <row r="17" spans="1:9" x14ac:dyDescent="0.3">
      <c r="A17" s="10"/>
      <c r="B17" s="2"/>
      <c r="C17" s="11" t="s">
        <v>43</v>
      </c>
      <c r="D17" s="15">
        <f>SUM(D12:D16)</f>
        <v>520</v>
      </c>
      <c r="E17" s="18">
        <f>SUM(E12:E16)</f>
        <v>10.58</v>
      </c>
      <c r="F17" s="18">
        <f>SUM(F12:F16)</f>
        <v>11.920000000000002</v>
      </c>
      <c r="G17" s="18">
        <f>SUM(G12:G16)</f>
        <v>61.97</v>
      </c>
      <c r="H17" s="18">
        <f>SUM(H12:H16)</f>
        <v>479.7</v>
      </c>
    </row>
    <row r="18" spans="1:9" ht="24" customHeight="1" x14ac:dyDescent="0.3">
      <c r="A18" s="10"/>
      <c r="B18" s="2"/>
      <c r="C18" s="8" t="s">
        <v>8</v>
      </c>
      <c r="D18" s="5"/>
      <c r="E18" s="5"/>
      <c r="F18" s="5"/>
      <c r="G18" s="5"/>
      <c r="H18" s="5"/>
    </row>
    <row r="19" spans="1:9" ht="19.5" customHeight="1" x14ac:dyDescent="0.3">
      <c r="A19" s="10"/>
      <c r="B19" s="2">
        <v>34</v>
      </c>
      <c r="C19" s="7" t="s">
        <v>74</v>
      </c>
      <c r="D19" s="14">
        <v>60</v>
      </c>
      <c r="E19" s="16">
        <v>0.86</v>
      </c>
      <c r="F19" s="16">
        <v>3.65</v>
      </c>
      <c r="G19" s="16">
        <v>5.0199999999999996</v>
      </c>
      <c r="H19" s="16">
        <v>56.34</v>
      </c>
    </row>
    <row r="20" spans="1:9" ht="21" customHeight="1" x14ac:dyDescent="0.3">
      <c r="A20" s="10"/>
      <c r="B20" s="2">
        <v>56</v>
      </c>
      <c r="C20" s="7" t="s">
        <v>56</v>
      </c>
      <c r="D20" s="14">
        <v>200</v>
      </c>
      <c r="E20" s="16">
        <v>2.95</v>
      </c>
      <c r="F20" s="16">
        <v>4.8</v>
      </c>
      <c r="G20" s="16">
        <v>6.87</v>
      </c>
      <c r="H20" s="16">
        <v>94.49</v>
      </c>
      <c r="I20" s="39"/>
    </row>
    <row r="21" spans="1:9" ht="16.5" customHeight="1" x14ac:dyDescent="0.3">
      <c r="A21" s="10"/>
      <c r="B21" s="2">
        <v>2.1</v>
      </c>
      <c r="C21" s="6" t="s">
        <v>75</v>
      </c>
      <c r="D21" s="14">
        <v>255</v>
      </c>
      <c r="E21" s="16">
        <v>21.83</v>
      </c>
      <c r="F21" s="16">
        <v>22.4</v>
      </c>
      <c r="G21" s="16">
        <v>48.49</v>
      </c>
      <c r="H21" s="16">
        <v>487</v>
      </c>
    </row>
    <row r="22" spans="1:9" x14ac:dyDescent="0.3">
      <c r="A22" s="10"/>
      <c r="B22" s="2">
        <v>376</v>
      </c>
      <c r="C22" s="6" t="s">
        <v>76</v>
      </c>
      <c r="D22" s="14">
        <v>200</v>
      </c>
      <c r="E22" s="16">
        <v>0.44</v>
      </c>
      <c r="F22" s="16">
        <v>0.02</v>
      </c>
      <c r="G22" s="16">
        <v>27.76</v>
      </c>
      <c r="H22" s="16">
        <v>113</v>
      </c>
    </row>
    <row r="23" spans="1:9" x14ac:dyDescent="0.3">
      <c r="A23" s="10"/>
      <c r="B23" s="2"/>
      <c r="C23" s="6" t="s">
        <v>105</v>
      </c>
      <c r="D23" s="14">
        <v>50</v>
      </c>
      <c r="E23" s="16">
        <v>3.65</v>
      </c>
      <c r="F23" s="16">
        <v>0.63</v>
      </c>
      <c r="G23" s="16">
        <v>22.35</v>
      </c>
      <c r="H23" s="16">
        <v>109.35</v>
      </c>
    </row>
    <row r="24" spans="1:9" x14ac:dyDescent="0.3">
      <c r="A24" s="10"/>
      <c r="B24" s="2"/>
      <c r="C24" s="6" t="s">
        <v>6</v>
      </c>
      <c r="D24" s="14">
        <v>60</v>
      </c>
      <c r="E24" s="16">
        <v>4.8</v>
      </c>
      <c r="F24" s="16">
        <v>0.76</v>
      </c>
      <c r="G24" s="16">
        <v>25.66</v>
      </c>
      <c r="H24" s="16">
        <v>231</v>
      </c>
    </row>
    <row r="25" spans="1:9" x14ac:dyDescent="0.3">
      <c r="A25" s="10"/>
      <c r="B25" s="2"/>
      <c r="C25" s="4" t="s">
        <v>39</v>
      </c>
      <c r="D25" s="15">
        <f>SUM(D18:D24)</f>
        <v>825</v>
      </c>
      <c r="E25" s="18">
        <f>SUM(E18:E24)</f>
        <v>34.529999999999994</v>
      </c>
      <c r="F25" s="18">
        <f>SUM(F18:F24)</f>
        <v>32.26</v>
      </c>
      <c r="G25" s="18">
        <v>128.28</v>
      </c>
      <c r="H25" s="18">
        <f>SUM(H18:H24)</f>
        <v>1091.1799999999998</v>
      </c>
    </row>
    <row r="26" spans="1:9" x14ac:dyDescent="0.3">
      <c r="A26" s="10"/>
      <c r="B26" s="2"/>
      <c r="C26" s="4" t="s">
        <v>40</v>
      </c>
      <c r="D26" s="38">
        <f>SUM(D17+D25)</f>
        <v>1345</v>
      </c>
      <c r="E26" s="38">
        <f>SUM(E17+E25)</f>
        <v>45.109999999999992</v>
      </c>
      <c r="F26" s="38">
        <f>SUM(F17+F25)</f>
        <v>44.18</v>
      </c>
      <c r="G26" s="38">
        <f>SUM(G17+G25)</f>
        <v>190.25</v>
      </c>
      <c r="H26" s="38">
        <f>SUM(H17+H25)</f>
        <v>1570.8799999999999</v>
      </c>
    </row>
  </sheetData>
  <mergeCells count="9">
    <mergeCell ref="H8:H10"/>
    <mergeCell ref="E9:E10"/>
    <mergeCell ref="F9:F10"/>
    <mergeCell ref="G9:G10"/>
    <mergeCell ref="A8:A10"/>
    <mergeCell ref="B8:B10"/>
    <mergeCell ref="C8:C10"/>
    <mergeCell ref="D8:D10"/>
    <mergeCell ref="E8:G8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workbookViewId="0">
      <selection activeCell="D1" sqref="D1"/>
    </sheetView>
  </sheetViews>
  <sheetFormatPr defaultRowHeight="14.4" x14ac:dyDescent="0.3"/>
  <cols>
    <col min="1" max="1" width="7.5546875" customWidth="1"/>
    <col min="3" max="3" width="42.109375" customWidth="1"/>
    <col min="4" max="4" width="8.33203125" customWidth="1"/>
    <col min="5" max="5" width="7.5546875" customWidth="1"/>
  </cols>
  <sheetData>
    <row r="1" spans="1:8" ht="18" x14ac:dyDescent="0.35">
      <c r="B1" s="1"/>
      <c r="C1" s="1"/>
      <c r="D1" s="12" t="s">
        <v>132</v>
      </c>
      <c r="E1" s="12"/>
      <c r="F1" s="13"/>
      <c r="G1" s="1"/>
      <c r="H1" s="1"/>
    </row>
    <row r="2" spans="1:8" x14ac:dyDescent="0.3">
      <c r="B2" s="1"/>
      <c r="C2" s="1"/>
      <c r="D2" s="1"/>
      <c r="E2" s="1"/>
      <c r="F2" s="1"/>
      <c r="G2" s="1"/>
      <c r="H2" s="1"/>
    </row>
    <row r="3" spans="1:8" x14ac:dyDescent="0.3">
      <c r="B3" s="13" t="s">
        <v>21</v>
      </c>
      <c r="C3" s="13"/>
      <c r="D3" s="1"/>
      <c r="E3" s="1"/>
      <c r="F3" s="1"/>
      <c r="G3" s="1"/>
      <c r="H3" s="1"/>
    </row>
    <row r="4" spans="1:8" x14ac:dyDescent="0.3">
      <c r="B4" s="1"/>
      <c r="C4" s="1"/>
      <c r="D4" s="1"/>
      <c r="E4" s="1"/>
      <c r="F4" s="1"/>
      <c r="G4" s="1"/>
      <c r="H4" s="1"/>
    </row>
    <row r="5" spans="1:8" x14ac:dyDescent="0.3">
      <c r="B5" s="13" t="s">
        <v>20</v>
      </c>
      <c r="C5" s="13"/>
      <c r="D5" s="1"/>
      <c r="E5" s="1"/>
      <c r="F5" s="1"/>
      <c r="G5" s="1"/>
      <c r="H5" s="1"/>
    </row>
    <row r="6" spans="1:8" ht="15" customHeight="1" x14ac:dyDescent="0.3">
      <c r="B6" s="1"/>
      <c r="C6" s="1"/>
      <c r="D6" s="1"/>
      <c r="E6" s="1"/>
      <c r="F6" s="1"/>
      <c r="G6" s="1"/>
      <c r="H6" s="1"/>
    </row>
    <row r="7" spans="1:8" ht="14.25" customHeight="1" x14ac:dyDescent="0.3">
      <c r="B7" s="13" t="s">
        <v>19</v>
      </c>
      <c r="C7" s="32" t="s">
        <v>53</v>
      </c>
      <c r="D7" s="1"/>
      <c r="E7" s="1"/>
      <c r="F7" s="1"/>
      <c r="G7" s="1"/>
      <c r="H7" s="1"/>
    </row>
    <row r="8" spans="1:8" x14ac:dyDescent="0.3">
      <c r="A8" s="58"/>
      <c r="B8" s="61" t="s">
        <v>10</v>
      </c>
      <c r="C8" s="48" t="s">
        <v>11</v>
      </c>
      <c r="D8" s="51" t="s">
        <v>0</v>
      </c>
      <c r="E8" s="54" t="s">
        <v>12</v>
      </c>
      <c r="F8" s="55"/>
      <c r="G8" s="56"/>
      <c r="H8" s="57" t="s">
        <v>4</v>
      </c>
    </row>
    <row r="9" spans="1:8" x14ac:dyDescent="0.3">
      <c r="A9" s="59"/>
      <c r="B9" s="62"/>
      <c r="C9" s="49"/>
      <c r="D9" s="52"/>
      <c r="E9" s="43" t="s">
        <v>1</v>
      </c>
      <c r="F9" s="43" t="s">
        <v>2</v>
      </c>
      <c r="G9" s="44" t="s">
        <v>3</v>
      </c>
      <c r="H9" s="52"/>
    </row>
    <row r="10" spans="1:8" x14ac:dyDescent="0.3">
      <c r="A10" s="60"/>
      <c r="B10" s="63"/>
      <c r="C10" s="50"/>
      <c r="D10" s="53"/>
      <c r="E10" s="43"/>
      <c r="F10" s="43"/>
      <c r="G10" s="44"/>
      <c r="H10" s="53"/>
    </row>
    <row r="11" spans="1:8" ht="25.5" customHeight="1" x14ac:dyDescent="0.3">
      <c r="A11" s="10"/>
      <c r="B11" s="2"/>
      <c r="C11" s="3" t="s">
        <v>5</v>
      </c>
      <c r="D11" s="2"/>
      <c r="E11" s="2"/>
      <c r="F11" s="2"/>
      <c r="G11" s="2"/>
      <c r="H11" s="2"/>
    </row>
    <row r="12" spans="1:8" x14ac:dyDescent="0.3">
      <c r="A12" s="10"/>
      <c r="B12" s="2">
        <v>54</v>
      </c>
      <c r="C12" s="6" t="s">
        <v>77</v>
      </c>
      <c r="D12" s="14">
        <v>200</v>
      </c>
      <c r="E12" s="16">
        <v>5.3</v>
      </c>
      <c r="F12" s="14">
        <v>11.7</v>
      </c>
      <c r="G12" s="14">
        <v>25.1</v>
      </c>
      <c r="H12" s="14">
        <v>226.2</v>
      </c>
    </row>
    <row r="13" spans="1:8" x14ac:dyDescent="0.3">
      <c r="A13" s="10"/>
      <c r="B13" s="2">
        <v>253</v>
      </c>
      <c r="C13" s="6" t="s">
        <v>78</v>
      </c>
      <c r="D13" s="14">
        <v>180</v>
      </c>
      <c r="E13" s="16">
        <v>1.3</v>
      </c>
      <c r="F13" s="16">
        <v>1.3</v>
      </c>
      <c r="G13" s="16">
        <v>14</v>
      </c>
      <c r="H13" s="16">
        <v>92</v>
      </c>
    </row>
    <row r="14" spans="1:8" x14ac:dyDescent="0.3">
      <c r="A14" s="10"/>
      <c r="B14" s="2"/>
      <c r="C14" s="2" t="s">
        <v>84</v>
      </c>
      <c r="D14" s="14">
        <v>10</v>
      </c>
      <c r="E14" s="16">
        <v>2.3199999999999998</v>
      </c>
      <c r="F14" s="16">
        <v>2.95</v>
      </c>
      <c r="G14" s="16">
        <v>0</v>
      </c>
      <c r="H14" s="16">
        <v>36.4</v>
      </c>
    </row>
    <row r="15" spans="1:8" x14ac:dyDescent="0.3">
      <c r="A15" s="10"/>
      <c r="B15" s="2"/>
      <c r="C15" s="2" t="s">
        <v>6</v>
      </c>
      <c r="D15" s="14">
        <v>30</v>
      </c>
      <c r="E15" s="16">
        <v>2.37</v>
      </c>
      <c r="F15" s="16">
        <v>0.3</v>
      </c>
      <c r="G15" s="16">
        <v>14.34</v>
      </c>
      <c r="H15" s="16">
        <v>115.5</v>
      </c>
    </row>
    <row r="16" spans="1:8" x14ac:dyDescent="0.3">
      <c r="A16" s="10"/>
      <c r="B16" s="2"/>
      <c r="C16" s="2" t="s">
        <v>126</v>
      </c>
      <c r="D16" s="14">
        <v>100</v>
      </c>
      <c r="E16" s="16">
        <v>0.9</v>
      </c>
      <c r="F16" s="16">
        <v>0.2</v>
      </c>
      <c r="G16" s="16">
        <v>8.1</v>
      </c>
      <c r="H16" s="16">
        <v>43</v>
      </c>
    </row>
    <row r="17" spans="1:9" x14ac:dyDescent="0.3">
      <c r="A17" s="10"/>
      <c r="B17" s="2"/>
      <c r="C17" s="11" t="s">
        <v>38</v>
      </c>
      <c r="D17" s="15">
        <f>SUM(D11:D16)</f>
        <v>520</v>
      </c>
      <c r="E17" s="18">
        <f>SUM(E11:E16)</f>
        <v>12.19</v>
      </c>
      <c r="F17" s="18">
        <f>SUM(F11:F16)</f>
        <v>16.45</v>
      </c>
      <c r="G17" s="18">
        <f>SUM(G11:G16)</f>
        <v>61.54</v>
      </c>
      <c r="H17" s="18">
        <v>513.1</v>
      </c>
    </row>
    <row r="18" spans="1:9" ht="24.75" customHeight="1" x14ac:dyDescent="0.3">
      <c r="A18" s="10"/>
      <c r="B18" s="2"/>
      <c r="C18" s="8" t="s">
        <v>8</v>
      </c>
      <c r="D18" s="5"/>
      <c r="E18" s="5"/>
      <c r="F18" s="5"/>
      <c r="G18" s="5"/>
      <c r="H18" s="5"/>
    </row>
    <row r="19" spans="1:9" ht="16.5" customHeight="1" x14ac:dyDescent="0.3">
      <c r="A19" s="40"/>
      <c r="B19">
        <v>75</v>
      </c>
      <c r="C19" s="27" t="s">
        <v>79</v>
      </c>
      <c r="D19" s="28">
        <v>60</v>
      </c>
      <c r="E19" s="29">
        <v>0.93</v>
      </c>
      <c r="F19" s="29">
        <v>4.88</v>
      </c>
      <c r="G19" s="29">
        <v>5.53</v>
      </c>
      <c r="H19" s="29">
        <v>70</v>
      </c>
    </row>
    <row r="20" spans="1:9" ht="17.25" customHeight="1" x14ac:dyDescent="0.3">
      <c r="A20" s="10"/>
      <c r="B20" s="2">
        <v>27</v>
      </c>
      <c r="C20" s="7" t="s">
        <v>110</v>
      </c>
      <c r="D20" s="14">
        <v>200</v>
      </c>
      <c r="E20" s="16">
        <v>2.82</v>
      </c>
      <c r="F20" s="16">
        <v>4.79</v>
      </c>
      <c r="G20" s="16">
        <v>7.83</v>
      </c>
      <c r="H20" s="16">
        <v>93.69</v>
      </c>
    </row>
    <row r="21" spans="1:9" x14ac:dyDescent="0.3">
      <c r="A21" s="10"/>
      <c r="B21" s="2">
        <v>332</v>
      </c>
      <c r="C21" s="6" t="s">
        <v>80</v>
      </c>
      <c r="D21" s="14">
        <v>150</v>
      </c>
      <c r="E21" s="16">
        <v>5.35</v>
      </c>
      <c r="F21" s="16">
        <v>0.55000000000000004</v>
      </c>
      <c r="G21" s="16">
        <v>25.6</v>
      </c>
      <c r="H21" s="16">
        <v>157.4</v>
      </c>
    </row>
    <row r="22" spans="1:9" x14ac:dyDescent="0.3">
      <c r="A22" s="10"/>
      <c r="B22" s="2" t="s">
        <v>58</v>
      </c>
      <c r="C22" s="6" t="s">
        <v>81</v>
      </c>
      <c r="D22" s="14">
        <v>90</v>
      </c>
      <c r="E22" s="16">
        <v>13.76</v>
      </c>
      <c r="F22" s="16">
        <v>13.78</v>
      </c>
      <c r="G22" s="16">
        <v>7.75</v>
      </c>
      <c r="H22" s="16">
        <v>211</v>
      </c>
    </row>
    <row r="23" spans="1:9" x14ac:dyDescent="0.3">
      <c r="A23" s="10"/>
      <c r="B23" s="2">
        <v>256</v>
      </c>
      <c r="C23" s="6" t="s">
        <v>82</v>
      </c>
      <c r="D23" s="14">
        <v>180</v>
      </c>
      <c r="E23" s="16">
        <v>0.32</v>
      </c>
      <c r="F23" s="16">
        <v>0.14000000000000001</v>
      </c>
      <c r="G23" s="16">
        <v>19.45</v>
      </c>
      <c r="H23" s="16">
        <v>80</v>
      </c>
    </row>
    <row r="24" spans="1:9" x14ac:dyDescent="0.3">
      <c r="A24" s="10"/>
      <c r="B24" s="2"/>
      <c r="C24" s="6" t="s">
        <v>104</v>
      </c>
      <c r="D24" s="14">
        <v>50</v>
      </c>
      <c r="E24" s="16">
        <v>3.65</v>
      </c>
      <c r="F24" s="16">
        <v>0.63</v>
      </c>
      <c r="G24" s="16">
        <v>22.35</v>
      </c>
      <c r="H24" s="16">
        <v>109.35</v>
      </c>
    </row>
    <row r="25" spans="1:9" x14ac:dyDescent="0.3">
      <c r="A25" s="10"/>
      <c r="B25" s="2"/>
      <c r="C25" s="6" t="s">
        <v>6</v>
      </c>
      <c r="D25" s="14">
        <v>60</v>
      </c>
      <c r="E25" s="16">
        <v>4.74</v>
      </c>
      <c r="F25" s="16">
        <v>0.6</v>
      </c>
      <c r="G25" s="16">
        <v>28.56</v>
      </c>
      <c r="H25" s="16">
        <v>231</v>
      </c>
    </row>
    <row r="26" spans="1:9" x14ac:dyDescent="0.3">
      <c r="A26" s="10"/>
      <c r="B26" s="2"/>
      <c r="C26" s="4" t="s">
        <v>39</v>
      </c>
      <c r="D26" s="15">
        <f>SUM(D19:D25)</f>
        <v>790</v>
      </c>
      <c r="E26" s="18">
        <v>31.57</v>
      </c>
      <c r="F26" s="18">
        <v>25.37</v>
      </c>
      <c r="G26" s="18">
        <f>SUM(G19:G25)</f>
        <v>117.07</v>
      </c>
      <c r="H26" s="18">
        <f>SUM(H19:H25)</f>
        <v>952.44</v>
      </c>
    </row>
    <row r="27" spans="1:9" x14ac:dyDescent="0.3">
      <c r="A27" s="10"/>
      <c r="B27" s="2"/>
      <c r="C27" s="4" t="s">
        <v>40</v>
      </c>
      <c r="D27" s="3">
        <v>1310</v>
      </c>
      <c r="E27" s="3">
        <v>43.76</v>
      </c>
      <c r="F27" s="38">
        <v>41.82</v>
      </c>
      <c r="G27" s="3">
        <v>178.61</v>
      </c>
      <c r="H27" s="38">
        <v>1465.54</v>
      </c>
      <c r="I27" s="30"/>
    </row>
  </sheetData>
  <mergeCells count="9">
    <mergeCell ref="H8:H10"/>
    <mergeCell ref="E9:E10"/>
    <mergeCell ref="F9:F10"/>
    <mergeCell ref="G9:G10"/>
    <mergeCell ref="A8:A10"/>
    <mergeCell ref="B8:B10"/>
    <mergeCell ref="C8:C10"/>
    <mergeCell ref="D8:D10"/>
    <mergeCell ref="E8:G8"/>
  </mergeCells>
  <pageMargins left="0.7" right="0.7" top="0.75" bottom="0.75" header="0.3" footer="0.3"/>
  <pageSetup paperSize="9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workbookViewId="0">
      <selection activeCell="D1" sqref="D1"/>
    </sheetView>
  </sheetViews>
  <sheetFormatPr defaultRowHeight="14.4" x14ac:dyDescent="0.3"/>
  <cols>
    <col min="1" max="1" width="6.88671875" customWidth="1"/>
    <col min="2" max="2" width="7.5546875" customWidth="1"/>
    <col min="3" max="3" width="58.33203125" customWidth="1"/>
    <col min="4" max="4" width="7.5546875" customWidth="1"/>
    <col min="5" max="5" width="7.6640625" customWidth="1"/>
    <col min="6" max="6" width="6.88671875" customWidth="1"/>
    <col min="7" max="8" width="9.33203125" customWidth="1"/>
    <col min="9" max="9" width="6.88671875" customWidth="1"/>
    <col min="10" max="10" width="6.5546875" customWidth="1"/>
    <col min="11" max="11" width="8" customWidth="1"/>
    <col min="12" max="12" width="6.109375" customWidth="1"/>
    <col min="13" max="13" width="5.6640625" customWidth="1"/>
    <col min="14" max="14" width="6.5546875" customWidth="1"/>
    <col min="15" max="15" width="5.88671875" customWidth="1"/>
    <col min="16" max="16" width="6" customWidth="1"/>
    <col min="17" max="17" width="5.5546875" customWidth="1"/>
  </cols>
  <sheetData>
    <row r="1" spans="1:9" ht="18" x14ac:dyDescent="0.35">
      <c r="B1" s="1"/>
      <c r="C1" s="1"/>
      <c r="D1" s="12" t="s">
        <v>132</v>
      </c>
      <c r="E1" s="12"/>
      <c r="F1" s="13"/>
      <c r="G1" s="1"/>
      <c r="H1" s="1"/>
    </row>
    <row r="2" spans="1:9" x14ac:dyDescent="0.3">
      <c r="B2" s="1"/>
      <c r="C2" s="1"/>
      <c r="D2" s="1"/>
      <c r="E2" s="1"/>
      <c r="F2" s="1"/>
      <c r="G2" s="1"/>
      <c r="H2" s="1"/>
    </row>
    <row r="3" spans="1:9" x14ac:dyDescent="0.3">
      <c r="B3" s="13" t="s">
        <v>21</v>
      </c>
      <c r="C3" s="13"/>
      <c r="D3" s="1"/>
      <c r="E3" s="1"/>
      <c r="F3" s="1"/>
      <c r="G3" s="1"/>
      <c r="H3" s="1"/>
    </row>
    <row r="4" spans="1:9" x14ac:dyDescent="0.3">
      <c r="B4" s="1"/>
      <c r="C4" s="1"/>
      <c r="D4" s="1"/>
      <c r="E4" s="1"/>
      <c r="F4" s="1"/>
      <c r="G4" s="1"/>
      <c r="H4" s="1"/>
    </row>
    <row r="5" spans="1:9" x14ac:dyDescent="0.3">
      <c r="B5" s="13" t="s">
        <v>18</v>
      </c>
      <c r="C5" s="13"/>
      <c r="D5" s="1"/>
      <c r="E5" s="1"/>
      <c r="F5" s="1"/>
      <c r="G5" s="1"/>
      <c r="H5" s="1"/>
    </row>
    <row r="6" spans="1:9" x14ac:dyDescent="0.3">
      <c r="B6" s="1"/>
      <c r="C6" s="1"/>
      <c r="D6" s="1"/>
      <c r="E6" s="1"/>
      <c r="F6" s="1"/>
      <c r="G6" s="1"/>
      <c r="H6" s="1"/>
    </row>
    <row r="7" spans="1:9" x14ac:dyDescent="0.3">
      <c r="B7" s="13" t="s">
        <v>19</v>
      </c>
      <c r="C7" s="32" t="s">
        <v>53</v>
      </c>
      <c r="D7" s="1"/>
      <c r="E7" s="1"/>
      <c r="F7" s="1"/>
      <c r="G7" s="1"/>
      <c r="H7" s="1"/>
    </row>
    <row r="8" spans="1:9" x14ac:dyDescent="0.3">
      <c r="A8" s="58"/>
      <c r="B8" s="61" t="s">
        <v>10</v>
      </c>
      <c r="C8" s="48" t="s">
        <v>11</v>
      </c>
      <c r="D8" s="51" t="s">
        <v>0</v>
      </c>
      <c r="E8" s="54" t="s">
        <v>12</v>
      </c>
      <c r="F8" s="55"/>
      <c r="G8" s="56"/>
      <c r="H8" s="57" t="s">
        <v>4</v>
      </c>
    </row>
    <row r="9" spans="1:9" x14ac:dyDescent="0.3">
      <c r="A9" s="59"/>
      <c r="B9" s="62"/>
      <c r="C9" s="49"/>
      <c r="D9" s="52"/>
      <c r="E9" s="43" t="s">
        <v>1</v>
      </c>
      <c r="F9" s="43" t="s">
        <v>2</v>
      </c>
      <c r="G9" s="44" t="s">
        <v>3</v>
      </c>
      <c r="H9" s="52"/>
    </row>
    <row r="10" spans="1:9" x14ac:dyDescent="0.3">
      <c r="A10" s="60"/>
      <c r="B10" s="63"/>
      <c r="C10" s="50"/>
      <c r="D10" s="53"/>
      <c r="E10" s="43"/>
      <c r="F10" s="43"/>
      <c r="G10" s="44"/>
      <c r="H10" s="53"/>
    </row>
    <row r="11" spans="1:9" ht="26.25" customHeight="1" x14ac:dyDescent="0.3">
      <c r="A11" s="10"/>
      <c r="B11" s="2"/>
      <c r="C11" s="3" t="s">
        <v>5</v>
      </c>
      <c r="D11" s="2"/>
      <c r="E11" s="2"/>
      <c r="F11" s="2"/>
      <c r="G11" s="2"/>
      <c r="H11" s="2"/>
    </row>
    <row r="12" spans="1:9" x14ac:dyDescent="0.3">
      <c r="A12" s="10"/>
      <c r="B12" s="2">
        <v>30</v>
      </c>
      <c r="C12" s="6" t="s">
        <v>114</v>
      </c>
      <c r="D12" s="14">
        <v>200</v>
      </c>
      <c r="E12" s="16">
        <v>7.8</v>
      </c>
      <c r="F12" s="14">
        <v>9.5</v>
      </c>
      <c r="G12" s="16">
        <v>35.799999999999997</v>
      </c>
      <c r="H12" s="14">
        <v>283.60000000000002</v>
      </c>
    </row>
    <row r="13" spans="1:9" x14ac:dyDescent="0.3">
      <c r="A13" s="10"/>
      <c r="B13" s="2">
        <v>248</v>
      </c>
      <c r="C13" s="6" t="s">
        <v>83</v>
      </c>
      <c r="D13" s="14">
        <v>200</v>
      </c>
      <c r="E13" s="16">
        <v>0.04</v>
      </c>
      <c r="F13" s="14">
        <v>0</v>
      </c>
      <c r="G13" s="14">
        <v>12.13</v>
      </c>
      <c r="H13" s="17">
        <v>47</v>
      </c>
    </row>
    <row r="14" spans="1:9" x14ac:dyDescent="0.3">
      <c r="A14" s="10"/>
      <c r="B14" s="2"/>
      <c r="C14" s="6" t="s">
        <v>6</v>
      </c>
      <c r="D14" s="14">
        <v>30</v>
      </c>
      <c r="E14" s="16">
        <v>2.37</v>
      </c>
      <c r="F14" s="14">
        <v>0.3</v>
      </c>
      <c r="G14" s="14">
        <v>14.34</v>
      </c>
      <c r="H14" s="17">
        <v>115.5</v>
      </c>
    </row>
    <row r="15" spans="1:9" x14ac:dyDescent="0.3">
      <c r="A15" s="10"/>
      <c r="B15" s="2"/>
      <c r="C15" s="6" t="s">
        <v>108</v>
      </c>
      <c r="D15" s="14">
        <v>100</v>
      </c>
      <c r="E15" s="16">
        <v>0.4</v>
      </c>
      <c r="F15" s="14">
        <v>0.4</v>
      </c>
      <c r="G15" s="14">
        <v>9.8000000000000007</v>
      </c>
      <c r="H15" s="17">
        <v>47</v>
      </c>
    </row>
    <row r="16" spans="1:9" x14ac:dyDescent="0.3">
      <c r="A16" s="10"/>
      <c r="B16" s="2"/>
      <c r="C16" s="11" t="s">
        <v>38</v>
      </c>
      <c r="D16" s="15">
        <f>SUM(D12:D15)</f>
        <v>530</v>
      </c>
      <c r="E16" s="15">
        <v>12.93</v>
      </c>
      <c r="F16" s="15">
        <v>13.15</v>
      </c>
      <c r="G16" s="18">
        <f>SUM(G12:G15)</f>
        <v>72.069999999999993</v>
      </c>
      <c r="H16" s="15">
        <f>SUM(H12:H15)</f>
        <v>493.1</v>
      </c>
      <c r="I16" s="30"/>
    </row>
    <row r="17" spans="1:8" ht="22.5" customHeight="1" x14ac:dyDescent="0.3">
      <c r="A17" s="10"/>
      <c r="B17" s="2"/>
      <c r="C17" s="8" t="s">
        <v>8</v>
      </c>
      <c r="D17" s="5"/>
      <c r="E17" s="5"/>
      <c r="F17" s="5"/>
      <c r="G17" s="5"/>
      <c r="H17" s="5"/>
    </row>
    <row r="18" spans="1:8" ht="22.5" customHeight="1" x14ac:dyDescent="0.3">
      <c r="B18" s="2">
        <v>8.1</v>
      </c>
      <c r="C18" s="26" t="s">
        <v>106</v>
      </c>
      <c r="D18" s="14">
        <v>60</v>
      </c>
      <c r="E18" s="14">
        <v>1.46</v>
      </c>
      <c r="F18" s="14">
        <v>4.3600000000000003</v>
      </c>
      <c r="G18" s="14">
        <v>4.99</v>
      </c>
      <c r="H18" s="14">
        <v>65</v>
      </c>
    </row>
    <row r="19" spans="1:8" x14ac:dyDescent="0.3">
      <c r="A19" s="10"/>
      <c r="B19" s="2">
        <v>135</v>
      </c>
      <c r="C19" s="7" t="s">
        <v>85</v>
      </c>
      <c r="D19" s="14">
        <v>200</v>
      </c>
      <c r="E19" s="14">
        <v>4.16</v>
      </c>
      <c r="F19" s="14">
        <v>5.8</v>
      </c>
      <c r="G19" s="14">
        <v>19.63</v>
      </c>
      <c r="H19" s="14">
        <v>143.94</v>
      </c>
    </row>
    <row r="20" spans="1:8" x14ac:dyDescent="0.3">
      <c r="A20" s="10"/>
      <c r="B20" s="2">
        <v>436</v>
      </c>
      <c r="C20" s="6" t="s">
        <v>60</v>
      </c>
      <c r="D20" s="14">
        <v>240</v>
      </c>
      <c r="E20" s="14">
        <v>27.53</v>
      </c>
      <c r="F20" s="14">
        <v>7.47</v>
      </c>
      <c r="G20" s="14">
        <v>21.95</v>
      </c>
      <c r="H20" s="14">
        <v>265</v>
      </c>
    </row>
    <row r="21" spans="1:8" x14ac:dyDescent="0.3">
      <c r="A21" s="10"/>
      <c r="B21" s="2">
        <v>531</v>
      </c>
      <c r="C21" s="6" t="s">
        <v>86</v>
      </c>
      <c r="D21" s="14">
        <v>180</v>
      </c>
      <c r="E21" s="14">
        <v>0.63</v>
      </c>
      <c r="F21" s="14">
        <v>0</v>
      </c>
      <c r="G21" s="14">
        <v>24.86</v>
      </c>
      <c r="H21" s="14">
        <v>101</v>
      </c>
    </row>
    <row r="22" spans="1:8" x14ac:dyDescent="0.3">
      <c r="A22" s="10"/>
      <c r="B22" s="2"/>
      <c r="C22" s="6" t="s">
        <v>104</v>
      </c>
      <c r="D22" s="14">
        <v>50</v>
      </c>
      <c r="E22" s="14">
        <v>3.65</v>
      </c>
      <c r="F22" s="16">
        <v>0.63</v>
      </c>
      <c r="G22" s="14">
        <v>23.35</v>
      </c>
      <c r="H22" s="14">
        <v>109.35</v>
      </c>
    </row>
    <row r="23" spans="1:8" x14ac:dyDescent="0.3">
      <c r="A23" s="10"/>
      <c r="B23" s="2"/>
      <c r="C23" s="6" t="s">
        <v>6</v>
      </c>
      <c r="D23" s="14">
        <v>60</v>
      </c>
      <c r="E23" s="14">
        <v>4.74</v>
      </c>
      <c r="F23" s="14">
        <v>0.6</v>
      </c>
      <c r="G23" s="14">
        <v>28.56</v>
      </c>
      <c r="H23" s="14">
        <v>231</v>
      </c>
    </row>
    <row r="24" spans="1:8" x14ac:dyDescent="0.3">
      <c r="A24" s="10"/>
      <c r="B24" s="2"/>
      <c r="C24" s="4" t="s">
        <v>42</v>
      </c>
      <c r="D24" s="15">
        <f>SUM(D17:D23)</f>
        <v>790</v>
      </c>
      <c r="E24" s="18">
        <v>42.17</v>
      </c>
      <c r="F24" s="18">
        <f>SUM(F17:F23)</f>
        <v>18.86</v>
      </c>
      <c r="G24" s="15">
        <f>SUM(G17:G23)</f>
        <v>123.34</v>
      </c>
      <c r="H24" s="15">
        <v>915.29</v>
      </c>
    </row>
    <row r="25" spans="1:8" x14ac:dyDescent="0.3">
      <c r="A25" s="10"/>
      <c r="B25" s="2"/>
      <c r="C25" s="4" t="s">
        <v>40</v>
      </c>
      <c r="D25" s="3">
        <v>1320</v>
      </c>
      <c r="E25" s="3">
        <v>55.1</v>
      </c>
      <c r="F25" s="3">
        <v>32.01</v>
      </c>
      <c r="G25" s="3">
        <v>195.41</v>
      </c>
      <c r="H25" s="3">
        <v>1444.79</v>
      </c>
    </row>
    <row r="26" spans="1:8" x14ac:dyDescent="0.3">
      <c r="A26" s="10"/>
    </row>
  </sheetData>
  <mergeCells count="9">
    <mergeCell ref="H8:H10"/>
    <mergeCell ref="E9:E10"/>
    <mergeCell ref="F9:F10"/>
    <mergeCell ref="G9:G10"/>
    <mergeCell ref="A8:A10"/>
    <mergeCell ref="B8:B10"/>
    <mergeCell ref="C8:C10"/>
    <mergeCell ref="D8:D10"/>
    <mergeCell ref="E8:G8"/>
  </mergeCells>
  <pageMargins left="0.7" right="0.7" top="0.75" bottom="0.75" header="0.3" footer="0.3"/>
  <pageSetup paperSize="9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workbookViewId="0">
      <selection activeCell="D1" sqref="D1"/>
    </sheetView>
  </sheetViews>
  <sheetFormatPr defaultRowHeight="14.4" x14ac:dyDescent="0.3"/>
  <cols>
    <col min="1" max="1" width="7.33203125" customWidth="1"/>
    <col min="2" max="2" width="7" customWidth="1"/>
    <col min="3" max="3" width="53.109375" customWidth="1"/>
    <col min="4" max="4" width="7.5546875" customWidth="1"/>
    <col min="5" max="5" width="7.6640625" customWidth="1"/>
    <col min="6" max="6" width="7.33203125" customWidth="1"/>
    <col min="7" max="8" width="10.109375" customWidth="1"/>
    <col min="9" max="9" width="7.109375" customWidth="1"/>
    <col min="10" max="10" width="6.88671875" customWidth="1"/>
    <col min="11" max="11" width="7.88671875" customWidth="1"/>
    <col min="12" max="12" width="6.109375" customWidth="1"/>
    <col min="13" max="13" width="6.88671875" customWidth="1"/>
    <col min="14" max="14" width="6.33203125" customWidth="1"/>
    <col min="15" max="15" width="6.109375" customWidth="1"/>
    <col min="16" max="16" width="6.5546875" customWidth="1"/>
    <col min="17" max="17" width="5.6640625" customWidth="1"/>
  </cols>
  <sheetData>
    <row r="1" spans="1:8" ht="18" x14ac:dyDescent="0.35">
      <c r="B1" s="1"/>
      <c r="C1" s="1"/>
      <c r="D1" s="12" t="s">
        <v>132</v>
      </c>
      <c r="E1" s="12"/>
      <c r="F1" s="13"/>
      <c r="G1" s="1"/>
      <c r="H1" s="1"/>
    </row>
    <row r="2" spans="1:8" x14ac:dyDescent="0.3">
      <c r="B2" s="1"/>
      <c r="C2" s="1"/>
      <c r="D2" s="1"/>
      <c r="E2" s="1"/>
      <c r="F2" s="1"/>
      <c r="G2" s="1"/>
      <c r="H2" s="1"/>
    </row>
    <row r="3" spans="1:8" x14ac:dyDescent="0.3">
      <c r="B3" s="1" t="s">
        <v>9</v>
      </c>
      <c r="C3" s="1"/>
      <c r="D3" s="1"/>
      <c r="E3" s="1"/>
      <c r="F3" s="1"/>
      <c r="G3" s="1"/>
      <c r="H3" s="1"/>
    </row>
    <row r="4" spans="1:8" x14ac:dyDescent="0.3">
      <c r="B4" s="1"/>
      <c r="C4" s="1"/>
      <c r="D4" s="1"/>
      <c r="E4" s="1"/>
      <c r="F4" s="1"/>
      <c r="G4" s="1"/>
      <c r="H4" s="1"/>
    </row>
    <row r="5" spans="1:8" x14ac:dyDescent="0.3">
      <c r="B5" s="1" t="s">
        <v>13</v>
      </c>
      <c r="C5" s="1"/>
      <c r="D5" s="1"/>
      <c r="E5" s="1"/>
      <c r="F5" s="1"/>
      <c r="G5" s="1"/>
      <c r="H5" s="1"/>
    </row>
    <row r="6" spans="1:8" x14ac:dyDescent="0.3">
      <c r="B6" s="1"/>
      <c r="C6" s="1"/>
      <c r="D6" s="1"/>
      <c r="E6" s="1"/>
      <c r="F6" s="1"/>
      <c r="G6" s="1"/>
      <c r="H6" s="1"/>
    </row>
    <row r="7" spans="1:8" x14ac:dyDescent="0.3">
      <c r="B7" s="1" t="s">
        <v>14</v>
      </c>
      <c r="C7" s="33" t="s">
        <v>53</v>
      </c>
      <c r="D7" s="1"/>
      <c r="E7" s="1"/>
      <c r="F7" s="1"/>
      <c r="G7" s="1"/>
      <c r="H7" s="1"/>
    </row>
    <row r="8" spans="1:8" x14ac:dyDescent="0.3">
      <c r="A8" s="58"/>
      <c r="B8" s="61" t="s">
        <v>10</v>
      </c>
      <c r="C8" s="48" t="s">
        <v>11</v>
      </c>
      <c r="D8" s="51" t="s">
        <v>0</v>
      </c>
      <c r="E8" s="54" t="s">
        <v>12</v>
      </c>
      <c r="F8" s="55"/>
      <c r="G8" s="56"/>
      <c r="H8" s="57" t="s">
        <v>4</v>
      </c>
    </row>
    <row r="9" spans="1:8" x14ac:dyDescent="0.3">
      <c r="A9" s="59"/>
      <c r="B9" s="62"/>
      <c r="C9" s="49"/>
      <c r="D9" s="52"/>
      <c r="E9" s="43" t="s">
        <v>1</v>
      </c>
      <c r="F9" s="43" t="s">
        <v>2</v>
      </c>
      <c r="G9" s="44" t="s">
        <v>3</v>
      </c>
      <c r="H9" s="52"/>
    </row>
    <row r="10" spans="1:8" x14ac:dyDescent="0.3">
      <c r="A10" s="60"/>
      <c r="B10" s="63"/>
      <c r="C10" s="50"/>
      <c r="D10" s="53"/>
      <c r="E10" s="43"/>
      <c r="F10" s="43"/>
      <c r="G10" s="44"/>
      <c r="H10" s="53"/>
    </row>
    <row r="11" spans="1:8" ht="23.25" customHeight="1" x14ac:dyDescent="0.3">
      <c r="A11" s="10"/>
      <c r="B11" s="2"/>
      <c r="C11" s="3" t="s">
        <v>5</v>
      </c>
      <c r="D11" s="2"/>
      <c r="E11" s="2"/>
      <c r="F11" s="2"/>
      <c r="G11" s="2"/>
      <c r="H11" s="2"/>
    </row>
    <row r="12" spans="1:8" x14ac:dyDescent="0.3">
      <c r="A12" s="10"/>
      <c r="B12" s="2">
        <v>171</v>
      </c>
      <c r="C12" s="6" t="s">
        <v>115</v>
      </c>
      <c r="D12" s="14">
        <v>200</v>
      </c>
      <c r="E12" s="16">
        <v>5.92</v>
      </c>
      <c r="F12" s="16">
        <v>7.12</v>
      </c>
      <c r="G12" s="14">
        <v>23.78</v>
      </c>
      <c r="H12" s="16">
        <v>183.3</v>
      </c>
    </row>
    <row r="13" spans="1:8" x14ac:dyDescent="0.3">
      <c r="A13" s="10"/>
      <c r="B13" s="2">
        <v>248</v>
      </c>
      <c r="C13" s="6" t="s">
        <v>87</v>
      </c>
      <c r="D13" s="14">
        <v>180</v>
      </c>
      <c r="E13" s="16">
        <v>1.5</v>
      </c>
      <c r="F13" s="16">
        <v>1.6</v>
      </c>
      <c r="G13" s="16">
        <v>12.1</v>
      </c>
      <c r="H13" s="16">
        <v>60</v>
      </c>
    </row>
    <row r="14" spans="1:8" x14ac:dyDescent="0.3">
      <c r="A14" s="10"/>
      <c r="B14" s="2"/>
      <c r="C14" s="6" t="s">
        <v>6</v>
      </c>
      <c r="D14" s="14">
        <v>30</v>
      </c>
      <c r="E14" s="14">
        <v>2.37</v>
      </c>
      <c r="F14" s="14">
        <v>0.3</v>
      </c>
      <c r="G14" s="14">
        <v>14.34</v>
      </c>
      <c r="H14" s="14">
        <v>115.5</v>
      </c>
    </row>
    <row r="15" spans="1:8" x14ac:dyDescent="0.3">
      <c r="A15" s="10"/>
      <c r="B15" s="2"/>
      <c r="C15" s="6" t="s">
        <v>84</v>
      </c>
      <c r="D15" s="14">
        <v>10</v>
      </c>
      <c r="E15" s="14">
        <v>2.3199999999999998</v>
      </c>
      <c r="F15" s="14">
        <v>2.95</v>
      </c>
      <c r="G15" s="14">
        <v>0</v>
      </c>
      <c r="H15" s="14">
        <v>36.4</v>
      </c>
    </row>
    <row r="16" spans="1:8" x14ac:dyDescent="0.3">
      <c r="A16" s="10"/>
      <c r="B16" s="2"/>
      <c r="C16" s="6" t="s">
        <v>127</v>
      </c>
      <c r="D16" s="14">
        <v>80</v>
      </c>
      <c r="E16" s="14">
        <v>6</v>
      </c>
      <c r="F16" s="14">
        <v>7.84</v>
      </c>
      <c r="G16" s="14">
        <v>59.52</v>
      </c>
      <c r="H16" s="14">
        <v>332</v>
      </c>
    </row>
    <row r="17" spans="1:8" x14ac:dyDescent="0.3">
      <c r="A17" s="10"/>
      <c r="B17" s="2"/>
      <c r="C17" s="11" t="s">
        <v>43</v>
      </c>
      <c r="D17" s="15">
        <v>500</v>
      </c>
      <c r="E17" s="15">
        <v>18.11</v>
      </c>
      <c r="F17" s="15">
        <v>19.809999999999999</v>
      </c>
      <c r="G17" s="15">
        <v>109.74</v>
      </c>
      <c r="H17" s="15">
        <v>727.2</v>
      </c>
    </row>
    <row r="18" spans="1:8" ht="23.25" customHeight="1" x14ac:dyDescent="0.3">
      <c r="A18" s="10"/>
      <c r="B18" s="2"/>
      <c r="C18" s="8" t="s">
        <v>8</v>
      </c>
      <c r="D18" s="5"/>
      <c r="E18" s="5"/>
      <c r="F18" s="5"/>
      <c r="G18" s="5"/>
      <c r="H18" s="5"/>
    </row>
    <row r="19" spans="1:8" x14ac:dyDescent="0.3">
      <c r="A19" s="10"/>
      <c r="B19" s="2">
        <v>42</v>
      </c>
      <c r="C19" s="7" t="s">
        <v>88</v>
      </c>
      <c r="D19" s="14">
        <v>60</v>
      </c>
      <c r="E19" s="14">
        <v>5.44</v>
      </c>
      <c r="F19" s="16">
        <v>7.4</v>
      </c>
      <c r="G19" s="16">
        <v>5.03</v>
      </c>
      <c r="H19" s="14">
        <v>108.41</v>
      </c>
    </row>
    <row r="20" spans="1:8" x14ac:dyDescent="0.3">
      <c r="A20" s="10"/>
      <c r="B20" s="2">
        <v>63</v>
      </c>
      <c r="C20" s="7" t="s">
        <v>89</v>
      </c>
      <c r="D20" s="14">
        <v>200</v>
      </c>
      <c r="E20" s="14">
        <v>4.5999999999999996</v>
      </c>
      <c r="F20" s="14">
        <v>3.2</v>
      </c>
      <c r="G20" s="16">
        <v>9.8000000000000007</v>
      </c>
      <c r="H20" s="16">
        <v>86</v>
      </c>
    </row>
    <row r="21" spans="1:8" x14ac:dyDescent="0.3">
      <c r="A21" s="10"/>
      <c r="B21" s="2">
        <v>511</v>
      </c>
      <c r="C21" s="9" t="s">
        <v>90</v>
      </c>
      <c r="D21" s="14">
        <v>150</v>
      </c>
      <c r="E21" s="14">
        <v>2.38</v>
      </c>
      <c r="F21" s="14">
        <v>5.26</v>
      </c>
      <c r="G21" s="14">
        <v>1.24</v>
      </c>
      <c r="H21" s="14">
        <v>162.30000000000001</v>
      </c>
    </row>
    <row r="22" spans="1:8" x14ac:dyDescent="0.3">
      <c r="A22" s="10"/>
      <c r="B22" s="2">
        <v>239</v>
      </c>
      <c r="C22" s="6" t="s">
        <v>120</v>
      </c>
      <c r="D22" s="14">
        <v>90</v>
      </c>
      <c r="E22" s="16">
        <v>12.15</v>
      </c>
      <c r="F22" s="16">
        <v>9.7899999999999991</v>
      </c>
      <c r="G22" s="16">
        <v>13.05</v>
      </c>
      <c r="H22" s="16">
        <v>207.45</v>
      </c>
    </row>
    <row r="23" spans="1:8" x14ac:dyDescent="0.3">
      <c r="A23" s="10"/>
      <c r="B23" s="2">
        <v>255</v>
      </c>
      <c r="C23" s="6" t="s">
        <v>91</v>
      </c>
      <c r="D23" s="14">
        <v>180</v>
      </c>
      <c r="E23" s="16">
        <v>0.22</v>
      </c>
      <c r="F23" s="16">
        <v>0.11</v>
      </c>
      <c r="G23" s="16">
        <v>24.77</v>
      </c>
      <c r="H23" s="16">
        <v>100.8</v>
      </c>
    </row>
    <row r="24" spans="1:8" x14ac:dyDescent="0.3">
      <c r="A24" s="10"/>
      <c r="B24" s="2"/>
      <c r="C24" s="6" t="s">
        <v>104</v>
      </c>
      <c r="D24" s="14">
        <v>50</v>
      </c>
      <c r="E24" s="14">
        <v>3.65</v>
      </c>
      <c r="F24" s="16">
        <v>0.63</v>
      </c>
      <c r="G24" s="14">
        <v>22.35</v>
      </c>
      <c r="H24" s="14">
        <v>109.35</v>
      </c>
    </row>
    <row r="25" spans="1:8" x14ac:dyDescent="0.3">
      <c r="A25" s="10"/>
      <c r="B25" s="2"/>
      <c r="C25" s="6" t="s">
        <v>6</v>
      </c>
      <c r="D25" s="14">
        <v>60</v>
      </c>
      <c r="E25" s="14">
        <v>4.74</v>
      </c>
      <c r="F25" s="14">
        <v>0.6</v>
      </c>
      <c r="G25" s="14">
        <v>28.56</v>
      </c>
      <c r="H25" s="14">
        <v>231</v>
      </c>
    </row>
    <row r="26" spans="1:8" x14ac:dyDescent="0.3">
      <c r="A26" s="10"/>
      <c r="B26" s="2"/>
      <c r="C26" s="4" t="s">
        <v>39</v>
      </c>
      <c r="D26" s="15">
        <v>790</v>
      </c>
      <c r="E26" s="15">
        <f>SUM(E19:E25)</f>
        <v>33.18</v>
      </c>
      <c r="F26" s="15">
        <f>SUM(F19:F25)</f>
        <v>26.99</v>
      </c>
      <c r="G26" s="18">
        <f>SUM(G19:G25)</f>
        <v>104.80000000000001</v>
      </c>
      <c r="H26" s="15">
        <f>SUM(H19:H25)</f>
        <v>1005.3100000000001</v>
      </c>
    </row>
    <row r="27" spans="1:8" x14ac:dyDescent="0.3">
      <c r="A27" s="10"/>
      <c r="B27" s="2"/>
      <c r="C27" s="4" t="s">
        <v>40</v>
      </c>
      <c r="D27" s="3">
        <v>1290</v>
      </c>
      <c r="E27" s="3">
        <v>51.29</v>
      </c>
      <c r="F27" s="3">
        <v>46.8</v>
      </c>
      <c r="G27" s="3">
        <v>214.54</v>
      </c>
      <c r="H27" s="3">
        <v>1732.51</v>
      </c>
    </row>
  </sheetData>
  <mergeCells count="9">
    <mergeCell ref="H8:H10"/>
    <mergeCell ref="E9:E10"/>
    <mergeCell ref="F9:F10"/>
    <mergeCell ref="G9:G10"/>
    <mergeCell ref="A8:A10"/>
    <mergeCell ref="B8:B10"/>
    <mergeCell ref="C8:C10"/>
    <mergeCell ref="D8:D10"/>
    <mergeCell ref="E8:G8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workbookViewId="0">
      <selection activeCell="C1" sqref="C1"/>
    </sheetView>
  </sheetViews>
  <sheetFormatPr defaultRowHeight="14.4" x14ac:dyDescent="0.3"/>
  <cols>
    <col min="2" max="2" width="47.6640625" customWidth="1"/>
    <col min="6" max="7" width="9.88671875" customWidth="1"/>
  </cols>
  <sheetData>
    <row r="1" spans="1:7" ht="18" x14ac:dyDescent="0.35">
      <c r="A1" s="1"/>
      <c r="B1" s="1"/>
      <c r="C1" s="12" t="s">
        <v>132</v>
      </c>
      <c r="D1" s="12"/>
      <c r="E1" s="13"/>
      <c r="F1" s="1"/>
      <c r="G1" s="1"/>
    </row>
    <row r="2" spans="1:7" x14ac:dyDescent="0.3">
      <c r="A2" s="1"/>
      <c r="B2" s="1"/>
      <c r="C2" s="1"/>
      <c r="D2" s="1"/>
      <c r="E2" s="1"/>
      <c r="F2" s="1"/>
      <c r="G2" s="1"/>
    </row>
    <row r="3" spans="1:7" x14ac:dyDescent="0.3">
      <c r="A3" s="13" t="s">
        <v>46</v>
      </c>
      <c r="B3" s="32"/>
      <c r="C3" s="1"/>
      <c r="D3" s="1"/>
      <c r="E3" s="1"/>
      <c r="F3" s="1"/>
      <c r="G3" s="1"/>
    </row>
    <row r="4" spans="1:7" x14ac:dyDescent="0.3">
      <c r="A4" s="33"/>
      <c r="B4" s="33"/>
      <c r="C4" s="1"/>
      <c r="D4" s="1"/>
      <c r="E4" s="1"/>
      <c r="F4" s="1"/>
      <c r="G4" s="1"/>
    </row>
    <row r="5" spans="1:7" x14ac:dyDescent="0.3">
      <c r="A5" s="32" t="s">
        <v>47</v>
      </c>
      <c r="B5" s="33"/>
      <c r="C5" s="1"/>
      <c r="D5" s="1"/>
      <c r="E5" s="1"/>
      <c r="F5" s="1"/>
      <c r="G5" s="1"/>
    </row>
    <row r="6" spans="1:7" x14ac:dyDescent="0.3">
      <c r="A6" s="1"/>
      <c r="B6" s="1"/>
      <c r="C6" s="1"/>
      <c r="D6" s="1"/>
      <c r="E6" s="1"/>
      <c r="F6" s="1"/>
      <c r="G6" s="1"/>
    </row>
    <row r="7" spans="1:7" x14ac:dyDescent="0.3">
      <c r="A7" s="13" t="s">
        <v>19</v>
      </c>
      <c r="B7" s="32" t="s">
        <v>53</v>
      </c>
      <c r="C7" s="1"/>
      <c r="D7" s="1"/>
      <c r="E7" s="1"/>
      <c r="F7" s="1"/>
      <c r="G7" s="1"/>
    </row>
    <row r="8" spans="1:7" x14ac:dyDescent="0.3">
      <c r="A8" s="61" t="s">
        <v>10</v>
      </c>
      <c r="B8" s="48" t="s">
        <v>11</v>
      </c>
      <c r="C8" s="51" t="s">
        <v>0</v>
      </c>
      <c r="D8" s="54" t="s">
        <v>12</v>
      </c>
      <c r="E8" s="55"/>
      <c r="F8" s="56"/>
      <c r="G8" s="57" t="s">
        <v>4</v>
      </c>
    </row>
    <row r="9" spans="1:7" x14ac:dyDescent="0.3">
      <c r="A9" s="62"/>
      <c r="B9" s="49"/>
      <c r="C9" s="52"/>
      <c r="D9" s="64" t="s">
        <v>1</v>
      </c>
      <c r="E9" s="43" t="s">
        <v>2</v>
      </c>
      <c r="F9" s="44" t="s">
        <v>3</v>
      </c>
      <c r="G9" s="52"/>
    </row>
    <row r="10" spans="1:7" x14ac:dyDescent="0.3">
      <c r="A10" s="63"/>
      <c r="B10" s="50"/>
      <c r="C10" s="53"/>
      <c r="D10" s="64"/>
      <c r="E10" s="43"/>
      <c r="F10" s="44"/>
      <c r="G10" s="53"/>
    </row>
    <row r="11" spans="1:7" ht="23.25" customHeight="1" x14ac:dyDescent="0.3">
      <c r="A11" s="2"/>
      <c r="B11" s="3" t="s">
        <v>5</v>
      </c>
      <c r="C11" s="2"/>
      <c r="D11" s="2"/>
      <c r="E11" s="2"/>
      <c r="F11" s="2"/>
      <c r="G11" s="2"/>
    </row>
    <row r="12" spans="1:7" x14ac:dyDescent="0.3">
      <c r="A12" s="2">
        <v>31</v>
      </c>
      <c r="B12" s="6" t="s">
        <v>100</v>
      </c>
      <c r="C12" s="14">
        <v>200</v>
      </c>
      <c r="D12" s="16">
        <v>5.5</v>
      </c>
      <c r="E12" s="16">
        <v>8.6</v>
      </c>
      <c r="F12" s="14">
        <v>32.4</v>
      </c>
      <c r="G12" s="16">
        <v>229.4</v>
      </c>
    </row>
    <row r="13" spans="1:7" ht="15" customHeight="1" x14ac:dyDescent="0.3">
      <c r="A13" s="2">
        <v>266</v>
      </c>
      <c r="B13" s="7" t="s">
        <v>83</v>
      </c>
      <c r="C13" s="14">
        <v>200</v>
      </c>
      <c r="D13" s="16">
        <v>0.04</v>
      </c>
      <c r="E13" s="16">
        <v>0</v>
      </c>
      <c r="F13" s="16">
        <v>12.13</v>
      </c>
      <c r="G13" s="16">
        <v>47</v>
      </c>
    </row>
    <row r="14" spans="1:7" x14ac:dyDescent="0.3">
      <c r="A14" s="2"/>
      <c r="B14" s="6" t="s">
        <v>6</v>
      </c>
      <c r="C14" s="14">
        <v>30</v>
      </c>
      <c r="D14" s="14">
        <v>2.37</v>
      </c>
      <c r="E14" s="14">
        <v>0.3</v>
      </c>
      <c r="F14" s="14">
        <v>14.34</v>
      </c>
      <c r="G14" s="14">
        <v>115.5</v>
      </c>
    </row>
    <row r="15" spans="1:7" x14ac:dyDescent="0.3">
      <c r="A15" s="2"/>
      <c r="B15" s="6" t="s">
        <v>52</v>
      </c>
      <c r="C15" s="14">
        <v>100</v>
      </c>
      <c r="D15" s="14">
        <v>0.4</v>
      </c>
      <c r="E15" s="14">
        <v>0.3</v>
      </c>
      <c r="F15" s="14">
        <v>10.3</v>
      </c>
      <c r="G15" s="14">
        <v>47</v>
      </c>
    </row>
    <row r="16" spans="1:7" x14ac:dyDescent="0.3">
      <c r="A16" s="2"/>
      <c r="B16" s="11" t="s">
        <v>7</v>
      </c>
      <c r="C16" s="15">
        <v>530</v>
      </c>
      <c r="D16" s="15">
        <v>8.31</v>
      </c>
      <c r="E16" s="15">
        <v>9.1999999999999993</v>
      </c>
      <c r="F16" s="15">
        <v>69.709999999999994</v>
      </c>
      <c r="G16" s="18">
        <v>438.9</v>
      </c>
    </row>
    <row r="17" spans="1:8" ht="24.75" customHeight="1" x14ac:dyDescent="0.3">
      <c r="A17" s="2"/>
      <c r="B17" s="8" t="s">
        <v>8</v>
      </c>
      <c r="C17" s="5"/>
      <c r="D17" s="5"/>
      <c r="E17" s="5"/>
      <c r="F17" s="5"/>
      <c r="G17" s="5"/>
    </row>
    <row r="18" spans="1:8" ht="21.75" customHeight="1" x14ac:dyDescent="0.3">
      <c r="A18" s="2">
        <v>82</v>
      </c>
      <c r="B18" s="7" t="s">
        <v>125</v>
      </c>
      <c r="C18" s="14">
        <v>60</v>
      </c>
      <c r="D18" s="16">
        <v>1.07</v>
      </c>
      <c r="E18" s="16">
        <v>2.06</v>
      </c>
      <c r="F18" s="16">
        <v>6.45</v>
      </c>
      <c r="G18" s="16">
        <v>48</v>
      </c>
    </row>
    <row r="19" spans="1:8" ht="21" customHeight="1" x14ac:dyDescent="0.3">
      <c r="A19" s="2">
        <v>1.7</v>
      </c>
      <c r="B19" s="7" t="s">
        <v>102</v>
      </c>
      <c r="C19" s="14">
        <v>200</v>
      </c>
      <c r="D19" s="14">
        <v>2.2799999999999998</v>
      </c>
      <c r="E19" s="14">
        <v>1.72</v>
      </c>
      <c r="F19" s="16">
        <v>15.39</v>
      </c>
      <c r="G19" s="16">
        <v>87</v>
      </c>
    </row>
    <row r="20" spans="1:8" x14ac:dyDescent="0.3">
      <c r="A20" s="2">
        <v>694</v>
      </c>
      <c r="B20" s="6" t="s">
        <v>121</v>
      </c>
      <c r="C20" s="14">
        <v>150</v>
      </c>
      <c r="D20" s="14">
        <v>3.06</v>
      </c>
      <c r="E20" s="16">
        <v>4.8</v>
      </c>
      <c r="F20" s="14">
        <v>20.45</v>
      </c>
      <c r="G20" s="16">
        <v>137.25</v>
      </c>
    </row>
    <row r="21" spans="1:8" x14ac:dyDescent="0.3">
      <c r="A21" s="2">
        <v>183</v>
      </c>
      <c r="B21" s="9" t="s">
        <v>92</v>
      </c>
      <c r="C21" s="14">
        <v>90</v>
      </c>
      <c r="D21" s="14">
        <v>9.7899999999999991</v>
      </c>
      <c r="E21" s="14">
        <v>14.63</v>
      </c>
      <c r="F21" s="14">
        <v>4.47</v>
      </c>
      <c r="G21" s="16">
        <v>326.93</v>
      </c>
    </row>
    <row r="22" spans="1:8" x14ac:dyDescent="0.3">
      <c r="A22" s="2">
        <v>11.1</v>
      </c>
      <c r="B22" s="6" t="s">
        <v>93</v>
      </c>
      <c r="C22" s="14">
        <v>200</v>
      </c>
      <c r="D22" s="16">
        <v>1</v>
      </c>
      <c r="E22" s="16">
        <v>0</v>
      </c>
      <c r="F22" s="16">
        <v>18.2</v>
      </c>
      <c r="G22" s="16">
        <v>76</v>
      </c>
    </row>
    <row r="23" spans="1:8" x14ac:dyDescent="0.3">
      <c r="A23" s="2"/>
      <c r="B23" s="6" t="s">
        <v>104</v>
      </c>
      <c r="C23" s="14">
        <v>50</v>
      </c>
      <c r="D23" s="14">
        <v>3.65</v>
      </c>
      <c r="E23" s="16">
        <v>0.5</v>
      </c>
      <c r="F23" s="14">
        <v>23</v>
      </c>
      <c r="G23" s="14">
        <v>110</v>
      </c>
    </row>
    <row r="24" spans="1:8" x14ac:dyDescent="0.3">
      <c r="A24" s="2"/>
      <c r="B24" s="6" t="s">
        <v>6</v>
      </c>
      <c r="C24" s="14">
        <v>60</v>
      </c>
      <c r="D24" s="14">
        <v>4.8</v>
      </c>
      <c r="E24" s="14">
        <v>0.76</v>
      </c>
      <c r="F24" s="14">
        <v>25.66</v>
      </c>
      <c r="G24" s="14">
        <v>231</v>
      </c>
    </row>
    <row r="25" spans="1:8" x14ac:dyDescent="0.3">
      <c r="A25" s="2"/>
      <c r="B25" s="4" t="s">
        <v>39</v>
      </c>
      <c r="C25" s="15">
        <f>SUM(C18:C24)</f>
        <v>810</v>
      </c>
      <c r="D25" s="18">
        <f>SUM(D18:D24)</f>
        <v>25.65</v>
      </c>
      <c r="E25" s="15">
        <f>SUM(E18:E24)</f>
        <v>24.470000000000002</v>
      </c>
      <c r="F25" s="18">
        <f>SUM(F18:F24)</f>
        <v>113.61999999999999</v>
      </c>
      <c r="G25" s="15">
        <v>1016.18</v>
      </c>
    </row>
    <row r="26" spans="1:8" x14ac:dyDescent="0.3">
      <c r="A26" s="2"/>
      <c r="B26" s="4" t="s">
        <v>40</v>
      </c>
      <c r="C26" s="3">
        <v>1340</v>
      </c>
      <c r="D26" s="3">
        <v>33.96</v>
      </c>
      <c r="E26" s="3">
        <v>33.67</v>
      </c>
      <c r="F26" s="3">
        <v>183.33</v>
      </c>
      <c r="G26" s="3">
        <v>1455.08</v>
      </c>
      <c r="H26" s="30"/>
    </row>
  </sheetData>
  <mergeCells count="8">
    <mergeCell ref="G8:G10"/>
    <mergeCell ref="D9:D10"/>
    <mergeCell ref="E9:E10"/>
    <mergeCell ref="F9:F10"/>
    <mergeCell ref="A8:A10"/>
    <mergeCell ref="B8:B10"/>
    <mergeCell ref="C8:C10"/>
    <mergeCell ref="D8:F8"/>
  </mergeCells>
  <pageMargins left="0.7" right="0.7" top="0.75" bottom="0.75" header="0.3" footer="0.3"/>
  <pageSetup paperSize="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workbookViewId="0">
      <selection activeCell="D1" sqref="D1"/>
    </sheetView>
  </sheetViews>
  <sheetFormatPr defaultRowHeight="14.4" x14ac:dyDescent="0.3"/>
  <cols>
    <col min="1" max="1" width="8.109375" customWidth="1"/>
    <col min="2" max="2" width="5.5546875" customWidth="1"/>
    <col min="3" max="3" width="38.88671875" customWidth="1"/>
    <col min="4" max="4" width="8.44140625" customWidth="1"/>
    <col min="5" max="5" width="8" customWidth="1"/>
    <col min="6" max="6" width="8.44140625" customWidth="1"/>
    <col min="7" max="8" width="9.109375" customWidth="1"/>
    <col min="9" max="9" width="6.5546875" customWidth="1"/>
    <col min="10" max="10" width="6.88671875" customWidth="1"/>
    <col min="11" max="11" width="7.88671875" customWidth="1"/>
    <col min="12" max="12" width="6.33203125" customWidth="1"/>
    <col min="13" max="13" width="6.44140625" customWidth="1"/>
    <col min="14" max="14" width="6.88671875" customWidth="1"/>
    <col min="15" max="16" width="6.109375" customWidth="1"/>
    <col min="17" max="17" width="6.44140625" customWidth="1"/>
  </cols>
  <sheetData>
    <row r="1" spans="1:8" ht="18" x14ac:dyDescent="0.35">
      <c r="B1" s="1"/>
      <c r="C1" s="1"/>
      <c r="D1" s="12" t="s">
        <v>132</v>
      </c>
      <c r="E1" s="12"/>
      <c r="F1" s="13"/>
      <c r="G1" s="1"/>
      <c r="H1" s="1"/>
    </row>
    <row r="2" spans="1:8" x14ac:dyDescent="0.3">
      <c r="B2" s="1"/>
      <c r="C2" s="1"/>
      <c r="D2" s="1"/>
      <c r="E2" s="1"/>
      <c r="F2" s="1"/>
      <c r="G2" s="1"/>
      <c r="H2" s="1"/>
    </row>
    <row r="3" spans="1:8" x14ac:dyDescent="0.3">
      <c r="B3" s="13" t="s">
        <v>23</v>
      </c>
      <c r="C3" s="13"/>
      <c r="D3" s="1"/>
      <c r="E3" s="1"/>
      <c r="F3" s="1"/>
      <c r="G3" s="1"/>
      <c r="H3" s="1"/>
    </row>
    <row r="4" spans="1:8" x14ac:dyDescent="0.3">
      <c r="B4" s="1"/>
      <c r="C4" s="1"/>
      <c r="D4" s="1"/>
      <c r="E4" s="1"/>
      <c r="F4" s="1"/>
      <c r="G4" s="1"/>
      <c r="H4" s="1"/>
    </row>
    <row r="5" spans="1:8" x14ac:dyDescent="0.3">
      <c r="B5" s="13" t="s">
        <v>16</v>
      </c>
      <c r="C5" s="32" t="s">
        <v>45</v>
      </c>
      <c r="D5" s="1"/>
      <c r="E5" s="1"/>
      <c r="F5" s="1"/>
      <c r="G5" s="1"/>
      <c r="H5" s="1"/>
    </row>
    <row r="6" spans="1:8" x14ac:dyDescent="0.3">
      <c r="B6" s="1"/>
      <c r="C6" s="1"/>
      <c r="D6" s="1"/>
      <c r="E6" s="1"/>
      <c r="F6" s="1"/>
      <c r="G6" s="1"/>
      <c r="H6" s="1"/>
    </row>
    <row r="7" spans="1:8" x14ac:dyDescent="0.3">
      <c r="B7" s="13" t="s">
        <v>17</v>
      </c>
      <c r="C7" s="13" t="s">
        <v>53</v>
      </c>
      <c r="D7" s="1"/>
      <c r="E7" s="1"/>
      <c r="F7" s="1"/>
      <c r="G7" s="1"/>
      <c r="H7" s="1"/>
    </row>
    <row r="8" spans="1:8" x14ac:dyDescent="0.3">
      <c r="A8" s="58"/>
      <c r="B8" s="61" t="s">
        <v>10</v>
      </c>
      <c r="C8" s="48" t="s">
        <v>11</v>
      </c>
      <c r="D8" s="51" t="s">
        <v>0</v>
      </c>
      <c r="E8" s="54" t="s">
        <v>12</v>
      </c>
      <c r="F8" s="55"/>
      <c r="G8" s="56"/>
      <c r="H8" s="57" t="s">
        <v>4</v>
      </c>
    </row>
    <row r="9" spans="1:8" x14ac:dyDescent="0.3">
      <c r="A9" s="59"/>
      <c r="B9" s="62"/>
      <c r="C9" s="49"/>
      <c r="D9" s="52"/>
      <c r="E9" s="43" t="s">
        <v>1</v>
      </c>
      <c r="F9" s="43" t="s">
        <v>2</v>
      </c>
      <c r="G9" s="44" t="s">
        <v>3</v>
      </c>
      <c r="H9" s="52"/>
    </row>
    <row r="10" spans="1:8" x14ac:dyDescent="0.3">
      <c r="A10" s="60"/>
      <c r="B10" s="63"/>
      <c r="C10" s="50"/>
      <c r="D10" s="53"/>
      <c r="E10" s="43"/>
      <c r="F10" s="43"/>
      <c r="G10" s="44"/>
      <c r="H10" s="53"/>
    </row>
    <row r="11" spans="1:8" ht="24.75" customHeight="1" x14ac:dyDescent="0.3">
      <c r="A11" s="10"/>
      <c r="B11" s="2"/>
      <c r="C11" s="3" t="s">
        <v>5</v>
      </c>
      <c r="D11" s="2"/>
      <c r="E11" s="2"/>
      <c r="F11" s="2"/>
      <c r="G11" s="2"/>
      <c r="H11" s="2"/>
    </row>
    <row r="12" spans="1:8" x14ac:dyDescent="0.3">
      <c r="A12" s="10"/>
      <c r="B12" s="2">
        <v>98</v>
      </c>
      <c r="C12" s="6" t="s">
        <v>112</v>
      </c>
      <c r="D12" s="14">
        <v>200</v>
      </c>
      <c r="E12" s="16">
        <v>6.44</v>
      </c>
      <c r="F12" s="14">
        <v>7.53</v>
      </c>
      <c r="G12" s="14">
        <v>33.380000000000003</v>
      </c>
      <c r="H12" s="14">
        <v>193</v>
      </c>
    </row>
    <row r="13" spans="1:8" x14ac:dyDescent="0.3">
      <c r="A13" s="10"/>
      <c r="B13" s="2">
        <v>253</v>
      </c>
      <c r="C13" s="6" t="s">
        <v>94</v>
      </c>
      <c r="D13" s="14">
        <v>180</v>
      </c>
      <c r="E13" s="16">
        <v>1.3</v>
      </c>
      <c r="F13" s="16">
        <v>1.3</v>
      </c>
      <c r="G13" s="16">
        <v>14</v>
      </c>
      <c r="H13" s="16">
        <v>92</v>
      </c>
    </row>
    <row r="14" spans="1:8" x14ac:dyDescent="0.3">
      <c r="A14" s="10"/>
      <c r="B14" s="2">
        <v>1</v>
      </c>
      <c r="C14" s="2" t="s">
        <v>95</v>
      </c>
      <c r="D14" s="14">
        <v>10</v>
      </c>
      <c r="E14" s="14">
        <v>2.25</v>
      </c>
      <c r="F14" s="16">
        <v>0.1</v>
      </c>
      <c r="G14" s="14">
        <v>0.14000000000000001</v>
      </c>
      <c r="H14" s="16">
        <v>65.2</v>
      </c>
    </row>
    <row r="15" spans="1:8" x14ac:dyDescent="0.3">
      <c r="A15" s="10"/>
      <c r="B15" s="2"/>
      <c r="C15" s="2" t="s">
        <v>6</v>
      </c>
      <c r="D15" s="14">
        <v>30</v>
      </c>
      <c r="E15" s="14">
        <v>2.4</v>
      </c>
      <c r="F15" s="16">
        <v>0.38</v>
      </c>
      <c r="G15" s="14">
        <v>12.83</v>
      </c>
      <c r="H15" s="16">
        <v>115.5</v>
      </c>
    </row>
    <row r="16" spans="1:8" x14ac:dyDescent="0.3">
      <c r="A16" s="10"/>
      <c r="B16" s="2"/>
      <c r="C16" s="2" t="s">
        <v>96</v>
      </c>
      <c r="D16" s="14">
        <v>100</v>
      </c>
      <c r="E16" s="14">
        <v>0.4</v>
      </c>
      <c r="F16" s="16">
        <v>0.4</v>
      </c>
      <c r="G16" s="14">
        <v>9.8000000000000007</v>
      </c>
      <c r="H16" s="16">
        <v>47</v>
      </c>
    </row>
    <row r="17" spans="1:9" x14ac:dyDescent="0.3">
      <c r="A17" s="10"/>
      <c r="B17" s="2"/>
      <c r="C17" s="11" t="s">
        <v>38</v>
      </c>
      <c r="D17" s="15">
        <v>520</v>
      </c>
      <c r="E17" s="15">
        <v>12.79</v>
      </c>
      <c r="F17" s="15">
        <v>9.7100000000000009</v>
      </c>
      <c r="G17" s="15">
        <v>70.150000000000006</v>
      </c>
      <c r="H17" s="18">
        <v>512.70000000000005</v>
      </c>
    </row>
    <row r="18" spans="1:9" ht="27" customHeight="1" x14ac:dyDescent="0.3">
      <c r="A18" s="10"/>
      <c r="B18" s="2"/>
      <c r="C18" s="8" t="s">
        <v>8</v>
      </c>
      <c r="D18" s="14"/>
      <c r="E18" s="5"/>
      <c r="F18" s="5"/>
      <c r="G18" s="5"/>
      <c r="H18" s="5"/>
    </row>
    <row r="19" spans="1:9" ht="19.5" customHeight="1" x14ac:dyDescent="0.3">
      <c r="A19" s="10"/>
      <c r="B19" s="2">
        <v>71</v>
      </c>
      <c r="C19" s="27" t="s">
        <v>97</v>
      </c>
      <c r="D19" s="28">
        <v>60</v>
      </c>
      <c r="E19" s="28">
        <v>1.2</v>
      </c>
      <c r="F19" s="28">
        <v>10.68</v>
      </c>
      <c r="G19" s="28">
        <v>12.6</v>
      </c>
      <c r="H19" s="28">
        <v>68.760000000000005</v>
      </c>
    </row>
    <row r="20" spans="1:9" ht="14.25" customHeight="1" x14ac:dyDescent="0.3">
      <c r="A20" s="10"/>
      <c r="B20" s="41" t="s">
        <v>117</v>
      </c>
      <c r="C20" s="27" t="s">
        <v>116</v>
      </c>
      <c r="D20" s="28">
        <v>200</v>
      </c>
      <c r="E20" s="28">
        <v>4.87</v>
      </c>
      <c r="F20" s="28">
        <v>3.14</v>
      </c>
      <c r="G20" s="28">
        <v>19.27</v>
      </c>
      <c r="H20" s="28">
        <v>124</v>
      </c>
    </row>
    <row r="21" spans="1:9" ht="16.5" customHeight="1" x14ac:dyDescent="0.3">
      <c r="A21" s="10"/>
      <c r="B21" s="42">
        <v>77</v>
      </c>
      <c r="C21" s="27" t="s">
        <v>123</v>
      </c>
      <c r="D21" s="28">
        <v>150</v>
      </c>
      <c r="E21" s="28">
        <v>2.23</v>
      </c>
      <c r="F21" s="28">
        <v>4.04</v>
      </c>
      <c r="G21" s="28">
        <v>10.16</v>
      </c>
      <c r="H21" s="28">
        <v>86.67</v>
      </c>
    </row>
    <row r="22" spans="1:9" x14ac:dyDescent="0.3">
      <c r="A22" s="10"/>
      <c r="B22" s="2">
        <v>458</v>
      </c>
      <c r="C22" s="6" t="s">
        <v>122</v>
      </c>
      <c r="D22" s="14">
        <v>90</v>
      </c>
      <c r="E22" s="14">
        <v>16.2</v>
      </c>
      <c r="F22" s="14">
        <v>12.95</v>
      </c>
      <c r="G22" s="14">
        <v>11.26</v>
      </c>
      <c r="H22" s="14">
        <v>235.12</v>
      </c>
    </row>
    <row r="23" spans="1:9" x14ac:dyDescent="0.3">
      <c r="A23" s="10"/>
      <c r="B23" s="2">
        <v>376</v>
      </c>
      <c r="C23" s="6" t="s">
        <v>76</v>
      </c>
      <c r="D23" s="14">
        <v>200</v>
      </c>
      <c r="E23" s="16">
        <v>0.44</v>
      </c>
      <c r="F23" s="16">
        <v>0.02</v>
      </c>
      <c r="G23" s="16">
        <v>27.76</v>
      </c>
      <c r="H23" s="16">
        <v>113</v>
      </c>
    </row>
    <row r="24" spans="1:9" x14ac:dyDescent="0.3">
      <c r="A24" s="10"/>
      <c r="B24" s="2"/>
      <c r="C24" s="6" t="s">
        <v>104</v>
      </c>
      <c r="D24" s="14">
        <v>50</v>
      </c>
      <c r="E24" s="14">
        <v>2.4500000000000002</v>
      </c>
      <c r="F24" s="16">
        <v>0.5</v>
      </c>
      <c r="G24" s="14">
        <v>23</v>
      </c>
      <c r="H24" s="14">
        <v>110</v>
      </c>
    </row>
    <row r="25" spans="1:9" x14ac:dyDescent="0.3">
      <c r="A25" s="10"/>
      <c r="B25" s="2"/>
      <c r="C25" s="6" t="s">
        <v>6</v>
      </c>
      <c r="D25" s="14">
        <v>60</v>
      </c>
      <c r="E25" s="14">
        <v>4.8</v>
      </c>
      <c r="F25" s="14">
        <v>0.76</v>
      </c>
      <c r="G25" s="14">
        <v>25.66</v>
      </c>
      <c r="H25" s="14">
        <v>231</v>
      </c>
    </row>
    <row r="26" spans="1:9" x14ac:dyDescent="0.3">
      <c r="A26" s="10"/>
      <c r="B26" s="2"/>
      <c r="C26" s="4" t="s">
        <v>39</v>
      </c>
      <c r="D26" s="15">
        <v>820</v>
      </c>
      <c r="E26" s="15">
        <f>SUM(E19:E25)</f>
        <v>32.19</v>
      </c>
      <c r="F26" s="18">
        <f>SUM(F19:F25)</f>
        <v>32.089999999999996</v>
      </c>
      <c r="G26" s="15">
        <f>SUM(G19:G25)</f>
        <v>129.71</v>
      </c>
      <c r="H26" s="15">
        <v>968.55</v>
      </c>
    </row>
    <row r="27" spans="1:9" x14ac:dyDescent="0.3">
      <c r="A27" s="10"/>
      <c r="B27" s="2"/>
      <c r="C27" s="34" t="s">
        <v>40</v>
      </c>
      <c r="D27" s="3">
        <v>1340</v>
      </c>
      <c r="E27" s="3">
        <v>44.98</v>
      </c>
      <c r="F27" s="3">
        <v>41.8</v>
      </c>
      <c r="G27" s="3">
        <v>199.86</v>
      </c>
      <c r="H27" s="3">
        <v>1480.55</v>
      </c>
      <c r="I27" s="30"/>
    </row>
  </sheetData>
  <mergeCells count="9">
    <mergeCell ref="H8:H10"/>
    <mergeCell ref="E9:E10"/>
    <mergeCell ref="F9:F10"/>
    <mergeCell ref="G9:G10"/>
    <mergeCell ref="A8:A10"/>
    <mergeCell ref="B8:B10"/>
    <mergeCell ref="C8:C10"/>
    <mergeCell ref="D8:D10"/>
    <mergeCell ref="E8:G8"/>
  </mergeCells>
  <pageMargins left="0.7" right="0.7" top="0.75" bottom="0.75" header="0.3" footer="0.3"/>
  <pageSetup paperSize="9" orientation="landscape" r:id="rId1"/>
  <ignoredErrors>
    <ignoredError sqref="B20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workbookViewId="0">
      <selection activeCell="D1" sqref="D1"/>
    </sheetView>
  </sheetViews>
  <sheetFormatPr defaultRowHeight="14.4" x14ac:dyDescent="0.3"/>
  <cols>
    <col min="1" max="1" width="7.109375" customWidth="1"/>
    <col min="2" max="2" width="7.33203125" customWidth="1"/>
    <col min="3" max="3" width="38.88671875" customWidth="1"/>
    <col min="4" max="4" width="8" customWidth="1"/>
    <col min="5" max="5" width="7.5546875" customWidth="1"/>
    <col min="6" max="6" width="7" customWidth="1"/>
    <col min="7" max="8" width="9.33203125" customWidth="1"/>
    <col min="9" max="9" width="7.109375" customWidth="1"/>
    <col min="10" max="10" width="6.109375" customWidth="1"/>
    <col min="11" max="11" width="7.109375" customWidth="1"/>
    <col min="12" max="12" width="7" customWidth="1"/>
    <col min="13" max="13" width="7.44140625" customWidth="1"/>
    <col min="14" max="14" width="7" customWidth="1"/>
    <col min="15" max="15" width="6.6640625" customWidth="1"/>
    <col min="16" max="16" width="7.5546875" customWidth="1"/>
    <col min="17" max="17" width="6.44140625" customWidth="1"/>
  </cols>
  <sheetData>
    <row r="1" spans="1:8" ht="18" x14ac:dyDescent="0.35">
      <c r="B1" s="1"/>
      <c r="C1" s="1"/>
      <c r="D1" s="12" t="s">
        <v>132</v>
      </c>
      <c r="E1" s="12"/>
      <c r="F1" s="13"/>
      <c r="G1" s="1"/>
      <c r="H1" s="1"/>
    </row>
    <row r="2" spans="1:8" x14ac:dyDescent="0.3">
      <c r="B2" s="1"/>
      <c r="C2" s="1"/>
      <c r="D2" s="1"/>
      <c r="E2" s="1"/>
      <c r="F2" s="1"/>
      <c r="G2" s="1"/>
      <c r="H2" s="1"/>
    </row>
    <row r="3" spans="1:8" x14ac:dyDescent="0.3">
      <c r="B3" s="13" t="s">
        <v>23</v>
      </c>
      <c r="C3" s="13"/>
      <c r="D3" s="1"/>
      <c r="E3" s="1"/>
      <c r="F3" s="1"/>
      <c r="G3" s="1"/>
      <c r="H3" s="1"/>
    </row>
    <row r="4" spans="1:8" x14ac:dyDescent="0.3">
      <c r="B4" s="1"/>
      <c r="C4" s="1"/>
      <c r="D4" s="1"/>
      <c r="E4" s="1"/>
      <c r="F4" s="1"/>
      <c r="G4" s="1"/>
      <c r="H4" s="1"/>
    </row>
    <row r="5" spans="1:8" x14ac:dyDescent="0.3">
      <c r="B5" s="13" t="s">
        <v>20</v>
      </c>
      <c r="C5" s="13"/>
      <c r="D5" s="1"/>
      <c r="E5" s="1"/>
      <c r="F5" s="1"/>
      <c r="G5" s="1"/>
      <c r="H5" s="1"/>
    </row>
    <row r="6" spans="1:8" x14ac:dyDescent="0.3">
      <c r="B6" s="1"/>
      <c r="C6" s="1"/>
      <c r="D6" s="1"/>
      <c r="E6" s="31"/>
      <c r="F6" s="1"/>
      <c r="G6" s="1"/>
      <c r="H6" s="1"/>
    </row>
    <row r="7" spans="1:8" x14ac:dyDescent="0.3">
      <c r="B7" s="13" t="s">
        <v>17</v>
      </c>
      <c r="C7" s="13" t="s">
        <v>53</v>
      </c>
      <c r="D7" s="1"/>
      <c r="E7" s="1"/>
      <c r="F7" s="1"/>
      <c r="G7" s="1"/>
      <c r="H7" s="1"/>
    </row>
    <row r="8" spans="1:8" x14ac:dyDescent="0.3">
      <c r="A8" s="58"/>
      <c r="B8" s="61" t="s">
        <v>10</v>
      </c>
      <c r="C8" s="48" t="s">
        <v>11</v>
      </c>
      <c r="D8" s="51" t="s">
        <v>0</v>
      </c>
      <c r="E8" s="54" t="s">
        <v>12</v>
      </c>
      <c r="F8" s="55"/>
      <c r="G8" s="56"/>
      <c r="H8" s="57" t="s">
        <v>4</v>
      </c>
    </row>
    <row r="9" spans="1:8" x14ac:dyDescent="0.3">
      <c r="A9" s="59"/>
      <c r="B9" s="62"/>
      <c r="C9" s="49"/>
      <c r="D9" s="52"/>
      <c r="E9" s="43" t="s">
        <v>1</v>
      </c>
      <c r="F9" s="43" t="s">
        <v>2</v>
      </c>
      <c r="G9" s="44" t="s">
        <v>3</v>
      </c>
      <c r="H9" s="52"/>
    </row>
    <row r="10" spans="1:8" x14ac:dyDescent="0.3">
      <c r="A10" s="60"/>
      <c r="B10" s="63"/>
      <c r="C10" s="50"/>
      <c r="D10" s="53"/>
      <c r="E10" s="43"/>
      <c r="F10" s="43"/>
      <c r="G10" s="44"/>
      <c r="H10" s="53"/>
    </row>
    <row r="11" spans="1:8" ht="27" customHeight="1" x14ac:dyDescent="0.3">
      <c r="A11" s="10"/>
      <c r="B11" s="2"/>
      <c r="C11" s="3" t="s">
        <v>5</v>
      </c>
      <c r="D11" s="2"/>
      <c r="E11" s="2"/>
      <c r="F11" s="2"/>
      <c r="G11" s="2"/>
      <c r="H11" s="2"/>
    </row>
    <row r="12" spans="1:8" x14ac:dyDescent="0.3">
      <c r="A12" s="10"/>
      <c r="B12" s="2">
        <v>171</v>
      </c>
      <c r="C12" s="6" t="s">
        <v>113</v>
      </c>
      <c r="D12" s="14">
        <v>200</v>
      </c>
      <c r="E12" s="16">
        <v>5.92</v>
      </c>
      <c r="F12" s="14">
        <v>7.12</v>
      </c>
      <c r="G12" s="14">
        <v>23.78</v>
      </c>
      <c r="H12" s="16">
        <v>183.3</v>
      </c>
    </row>
    <row r="13" spans="1:8" x14ac:dyDescent="0.3">
      <c r="A13" s="10"/>
      <c r="B13" s="2">
        <v>261</v>
      </c>
      <c r="C13" s="6" t="s">
        <v>44</v>
      </c>
      <c r="D13" s="14">
        <v>200</v>
      </c>
      <c r="E13" s="16">
        <v>1.48</v>
      </c>
      <c r="F13" s="16">
        <v>1.7</v>
      </c>
      <c r="G13" s="16">
        <v>14.47</v>
      </c>
      <c r="H13" s="16">
        <v>76</v>
      </c>
    </row>
    <row r="14" spans="1:8" x14ac:dyDescent="0.3">
      <c r="A14" s="10"/>
      <c r="B14" s="2"/>
      <c r="C14" s="2" t="s">
        <v>6</v>
      </c>
      <c r="D14" s="14">
        <v>30</v>
      </c>
      <c r="E14" s="16">
        <v>2.37</v>
      </c>
      <c r="F14" s="16">
        <v>0.3</v>
      </c>
      <c r="G14" s="16">
        <v>14.34</v>
      </c>
      <c r="H14" s="16">
        <v>115.5</v>
      </c>
    </row>
    <row r="15" spans="1:8" x14ac:dyDescent="0.3">
      <c r="A15" s="10"/>
      <c r="B15" s="2"/>
      <c r="C15" s="2" t="s">
        <v>128</v>
      </c>
      <c r="D15" s="14">
        <v>100</v>
      </c>
      <c r="E15" s="16">
        <v>0.4</v>
      </c>
      <c r="F15" s="16">
        <v>0.3</v>
      </c>
      <c r="G15" s="16">
        <v>10.3</v>
      </c>
      <c r="H15" s="16">
        <v>47</v>
      </c>
    </row>
    <row r="16" spans="1:8" x14ac:dyDescent="0.3">
      <c r="A16" s="10"/>
      <c r="B16" s="2"/>
      <c r="C16" s="11" t="s">
        <v>38</v>
      </c>
      <c r="D16" s="15">
        <v>530</v>
      </c>
      <c r="E16" s="18">
        <f>SUM(E12:E15)</f>
        <v>10.17</v>
      </c>
      <c r="F16" s="15">
        <v>9.42</v>
      </c>
      <c r="G16" s="15">
        <v>62.89</v>
      </c>
      <c r="H16" s="18">
        <f>SUM(H12:H15)</f>
        <v>421.8</v>
      </c>
    </row>
    <row r="17" spans="1:9" ht="27" customHeight="1" x14ac:dyDescent="0.3">
      <c r="A17" s="10"/>
      <c r="B17" s="2"/>
      <c r="C17" s="8" t="s">
        <v>8</v>
      </c>
      <c r="D17" s="14"/>
      <c r="E17" s="5"/>
      <c r="F17" s="5"/>
      <c r="G17" s="5"/>
      <c r="H17" s="5"/>
    </row>
    <row r="18" spans="1:9" x14ac:dyDescent="0.3">
      <c r="A18" s="10"/>
      <c r="B18" s="2">
        <v>42</v>
      </c>
      <c r="C18" s="7" t="s">
        <v>98</v>
      </c>
      <c r="D18" s="14">
        <v>60</v>
      </c>
      <c r="E18" s="16">
        <v>1</v>
      </c>
      <c r="F18" s="14">
        <v>3.1</v>
      </c>
      <c r="G18" s="14">
        <v>9.6</v>
      </c>
      <c r="H18" s="14">
        <v>54</v>
      </c>
    </row>
    <row r="19" spans="1:9" x14ac:dyDescent="0.3">
      <c r="A19" s="10"/>
      <c r="B19" s="2">
        <v>204</v>
      </c>
      <c r="C19" s="7" t="s">
        <v>124</v>
      </c>
      <c r="D19" s="14">
        <v>200</v>
      </c>
      <c r="E19" s="14">
        <v>2.14</v>
      </c>
      <c r="F19" s="14">
        <v>2.2400000000000002</v>
      </c>
      <c r="G19" s="16">
        <v>13.71</v>
      </c>
      <c r="H19" s="16">
        <v>104.5</v>
      </c>
    </row>
    <row r="20" spans="1:9" x14ac:dyDescent="0.3">
      <c r="A20" s="10"/>
      <c r="B20" s="2">
        <v>300</v>
      </c>
      <c r="C20" s="7" t="s">
        <v>109</v>
      </c>
      <c r="D20" s="14">
        <v>90</v>
      </c>
      <c r="E20" s="14">
        <v>13.01</v>
      </c>
      <c r="F20" s="14">
        <v>14.06</v>
      </c>
      <c r="G20" s="16">
        <v>5.0199999999999996</v>
      </c>
      <c r="H20" s="16">
        <v>198.05</v>
      </c>
    </row>
    <row r="21" spans="1:9" x14ac:dyDescent="0.3">
      <c r="A21" s="10"/>
      <c r="B21" s="2">
        <v>209</v>
      </c>
      <c r="C21" s="7" t="s">
        <v>99</v>
      </c>
      <c r="D21" s="14">
        <v>150</v>
      </c>
      <c r="E21" s="14">
        <v>4</v>
      </c>
      <c r="F21" s="14">
        <v>4.25</v>
      </c>
      <c r="G21" s="16">
        <v>24.55</v>
      </c>
      <c r="H21" s="16">
        <v>153</v>
      </c>
    </row>
    <row r="22" spans="1:9" x14ac:dyDescent="0.3">
      <c r="A22" s="10"/>
      <c r="B22" s="2">
        <v>242</v>
      </c>
      <c r="C22" s="6" t="s">
        <v>101</v>
      </c>
      <c r="D22" s="14">
        <v>180</v>
      </c>
      <c r="E22" s="16">
        <v>0.25</v>
      </c>
      <c r="F22" s="16">
        <v>0.25</v>
      </c>
      <c r="G22" s="16">
        <v>25.35</v>
      </c>
      <c r="H22" s="16">
        <v>104.7</v>
      </c>
    </row>
    <row r="23" spans="1:9" x14ac:dyDescent="0.3">
      <c r="A23" s="10"/>
      <c r="B23" s="2"/>
      <c r="C23" s="6" t="s">
        <v>105</v>
      </c>
      <c r="D23" s="14">
        <v>50</v>
      </c>
      <c r="E23" s="14">
        <v>3.65</v>
      </c>
      <c r="F23" s="16">
        <v>0.63</v>
      </c>
      <c r="G23" s="14">
        <v>22.35</v>
      </c>
      <c r="H23" s="14">
        <v>109.35</v>
      </c>
    </row>
    <row r="24" spans="1:9" x14ac:dyDescent="0.3">
      <c r="A24" s="10"/>
      <c r="B24" s="2"/>
      <c r="C24" s="6" t="s">
        <v>6</v>
      </c>
      <c r="D24" s="14">
        <v>60</v>
      </c>
      <c r="E24" s="14">
        <v>4.74</v>
      </c>
      <c r="F24" s="14">
        <v>0.6</v>
      </c>
      <c r="G24" s="14">
        <v>28.56</v>
      </c>
      <c r="H24" s="14">
        <v>231</v>
      </c>
    </row>
    <row r="25" spans="1:9" x14ac:dyDescent="0.3">
      <c r="A25" s="10"/>
      <c r="B25" s="2"/>
      <c r="C25" s="4" t="s">
        <v>39</v>
      </c>
      <c r="D25" s="15">
        <v>775</v>
      </c>
      <c r="E25" s="18">
        <v>28.79</v>
      </c>
      <c r="F25" s="15">
        <f>SUM(F18:F24)</f>
        <v>25.13</v>
      </c>
      <c r="G25" s="15">
        <f>SUM(G18:G24)</f>
        <v>129.14000000000001</v>
      </c>
      <c r="H25" s="15">
        <v>955.05</v>
      </c>
    </row>
    <row r="26" spans="1:9" x14ac:dyDescent="0.3">
      <c r="A26" s="10"/>
      <c r="B26" s="2"/>
      <c r="C26" s="4" t="s">
        <v>40</v>
      </c>
      <c r="D26" s="3">
        <v>1305</v>
      </c>
      <c r="E26" s="3">
        <v>38.96</v>
      </c>
      <c r="F26" s="3">
        <v>34.549999999999997</v>
      </c>
      <c r="G26" s="3">
        <v>192.03</v>
      </c>
      <c r="H26" s="3">
        <v>1376.85</v>
      </c>
      <c r="I26" s="30"/>
    </row>
    <row r="63" ht="0.75" customHeight="1" x14ac:dyDescent="0.3"/>
  </sheetData>
  <mergeCells count="9">
    <mergeCell ref="H8:H10"/>
    <mergeCell ref="E9:E10"/>
    <mergeCell ref="F9:F10"/>
    <mergeCell ref="G9:G10"/>
    <mergeCell ref="A8:A10"/>
    <mergeCell ref="B8:B10"/>
    <mergeCell ref="C8:C10"/>
    <mergeCell ref="D8:D10"/>
    <mergeCell ref="E8:G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т.лист</vt:lpstr>
      <vt:lpstr>день1</vt:lpstr>
      <vt:lpstr>день2</vt:lpstr>
      <vt:lpstr>день3</vt:lpstr>
      <vt:lpstr>день4</vt:lpstr>
      <vt:lpstr>день5</vt:lpstr>
      <vt:lpstr>день6</vt:lpstr>
      <vt:lpstr>день7</vt:lpstr>
      <vt:lpstr>день8</vt:lpstr>
      <vt:lpstr>день9</vt:lpstr>
      <vt:lpstr>день10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RePack by Diakov</cp:lastModifiedBy>
  <cp:lastPrinted>2023-03-09T07:00:43Z</cp:lastPrinted>
  <dcterms:created xsi:type="dcterms:W3CDTF">2015-11-30T18:06:30Z</dcterms:created>
  <dcterms:modified xsi:type="dcterms:W3CDTF">2023-03-14T08:16:56Z</dcterms:modified>
</cp:coreProperties>
</file>