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2" firstSheet="3" activeTab="12"/>
  </bookViews>
  <sheets>
    <sheet name="т.лист" sheetId="11" r:id="rId1"/>
    <sheet name="день1" sheetId="1" r:id="rId2"/>
    <sheet name="день2" sheetId="2" r:id="rId3"/>
    <sheet name="день3" sheetId="3" r:id="rId4"/>
    <sheet name="день4" sheetId="4" r:id="rId5"/>
    <sheet name="день5" sheetId="5" r:id="rId6"/>
    <sheet name="день6" sheetId="12" r:id="rId7"/>
    <sheet name="день7" sheetId="6" r:id="rId8"/>
    <sheet name="день8" sheetId="7" r:id="rId9"/>
    <sheet name="день9" sheetId="8" r:id="rId10"/>
    <sheet name="день10" sheetId="9" r:id="rId11"/>
    <sheet name="день11" sheetId="10" r:id="rId12"/>
    <sheet name="день12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0" l="1"/>
  <c r="F17" i="10"/>
  <c r="E17" i="10"/>
  <c r="H17" i="9"/>
  <c r="D17" i="9"/>
  <c r="H17" i="8"/>
  <c r="F17" i="8"/>
  <c r="D17" i="8"/>
  <c r="H17" i="7"/>
  <c r="E17" i="7"/>
  <c r="D17" i="7"/>
  <c r="D16" i="12"/>
  <c r="D16" i="5"/>
  <c r="G17" i="4"/>
  <c r="F17" i="4"/>
  <c r="D17" i="4"/>
  <c r="H17" i="3"/>
  <c r="G17" i="3"/>
  <c r="F17" i="3"/>
  <c r="E17" i="3"/>
  <c r="H17" i="2"/>
  <c r="G17" i="2"/>
  <c r="F17" i="2"/>
  <c r="E17" i="2"/>
  <c r="D17" i="2"/>
  <c r="H17" i="1"/>
  <c r="G17" i="1"/>
  <c r="F17" i="1"/>
  <c r="E17" i="1"/>
  <c r="D17" i="1"/>
  <c r="H26" i="6" l="1"/>
  <c r="G26" i="6"/>
  <c r="F26" i="6"/>
  <c r="E26" i="6"/>
  <c r="H24" i="12"/>
  <c r="G24" i="12"/>
  <c r="F24" i="12"/>
  <c r="E24" i="12"/>
  <c r="D24" i="12"/>
  <c r="F25" i="10" l="1"/>
  <c r="H25" i="13"/>
  <c r="G25" i="13"/>
  <c r="F25" i="13"/>
  <c r="E25" i="13"/>
  <c r="E26" i="13" s="1"/>
  <c r="D25" i="13"/>
  <c r="G26" i="13"/>
  <c r="H25" i="10"/>
  <c r="G25" i="10"/>
  <c r="E25" i="10"/>
  <c r="H24" i="9"/>
  <c r="H25" i="9" s="1"/>
  <c r="G24" i="9"/>
  <c r="F24" i="9"/>
  <c r="F25" i="9" s="1"/>
  <c r="E24" i="9"/>
  <c r="E25" i="9" s="1"/>
  <c r="D24" i="9"/>
  <c r="H25" i="8"/>
  <c r="G25" i="8"/>
  <c r="F25" i="8"/>
  <c r="E25" i="8"/>
  <c r="H25" i="7"/>
  <c r="G25" i="7"/>
  <c r="F25" i="7"/>
  <c r="E25" i="7"/>
  <c r="H25" i="5"/>
  <c r="G25" i="5"/>
  <c r="F25" i="5"/>
  <c r="E25" i="5"/>
  <c r="D25" i="5"/>
  <c r="H24" i="4"/>
  <c r="G24" i="4"/>
  <c r="F24" i="4"/>
  <c r="E24" i="4"/>
  <c r="H26" i="3"/>
  <c r="G26" i="3"/>
  <c r="F26" i="3"/>
  <c r="E26" i="3"/>
  <c r="H26" i="2"/>
  <c r="G26" i="2"/>
  <c r="F26" i="2"/>
  <c r="E26" i="2"/>
  <c r="D26" i="2"/>
  <c r="D26" i="1"/>
  <c r="G26" i="10" l="1"/>
  <c r="F26" i="10"/>
  <c r="F26" i="13"/>
  <c r="H26" i="13"/>
  <c r="G27" i="6"/>
  <c r="E27" i="6"/>
  <c r="H25" i="12"/>
  <c r="G25" i="12"/>
  <c r="F25" i="12"/>
  <c r="E25" i="12"/>
  <c r="F27" i="2"/>
  <c r="F27" i="3"/>
  <c r="H27" i="6"/>
  <c r="F27" i="6"/>
  <c r="G25" i="9"/>
  <c r="E26" i="7"/>
  <c r="G26" i="7"/>
  <c r="E26" i="10"/>
  <c r="G26" i="8"/>
  <c r="E26" i="8"/>
  <c r="H26" i="10"/>
  <c r="H26" i="8"/>
  <c r="F26" i="8"/>
  <c r="H26" i="7"/>
  <c r="F26" i="7"/>
  <c r="E26" i="5"/>
  <c r="G26" i="5"/>
  <c r="F26" i="5"/>
  <c r="H26" i="5"/>
  <c r="F25" i="4"/>
  <c r="H25" i="4"/>
  <c r="G25" i="4"/>
  <c r="E25" i="4"/>
  <c r="H27" i="3"/>
  <c r="G27" i="3"/>
  <c r="E27" i="3"/>
  <c r="E27" i="2"/>
  <c r="H27" i="2"/>
  <c r="G27" i="2"/>
  <c r="F26" i="1" l="1"/>
  <c r="G26" i="1"/>
  <c r="H26" i="1"/>
  <c r="F27" i="1" l="1"/>
  <c r="E26" i="1"/>
  <c r="E27" i="1" s="1"/>
  <c r="G27" i="1"/>
  <c r="H27" i="1"/>
</calcChain>
</file>

<file path=xl/sharedStrings.xml><?xml version="1.0" encoding="utf-8"?>
<sst xmlns="http://schemas.openxmlformats.org/spreadsheetml/2006/main" count="359" uniqueCount="134">
  <si>
    <t>выход</t>
  </si>
  <si>
    <t>белки</t>
  </si>
  <si>
    <t>жиры</t>
  </si>
  <si>
    <t>углеводы</t>
  </si>
  <si>
    <t>э/ц ккал</t>
  </si>
  <si>
    <t>ЗАВТРАК</t>
  </si>
  <si>
    <t>Масло сливочное</t>
  </si>
  <si>
    <t>Хлеб пшеничный</t>
  </si>
  <si>
    <t>Итого:</t>
  </si>
  <si>
    <t>ОБЕД</t>
  </si>
  <si>
    <t>Котлета "Детская"</t>
  </si>
  <si>
    <t>Рис припущеный</t>
  </si>
  <si>
    <t>Котлета рыбная "Нептун"</t>
  </si>
  <si>
    <t>Колбаска "Витаминка"</t>
  </si>
  <si>
    <t>Яйцо вареное</t>
  </si>
  <si>
    <t>Осенне-зимний</t>
  </si>
  <si>
    <t xml:space="preserve">Капуста тушеная </t>
  </si>
  <si>
    <t>Всего:</t>
  </si>
  <si>
    <r>
      <t xml:space="preserve">Неделя: </t>
    </r>
    <r>
      <rPr>
        <b/>
        <sz val="11"/>
        <color theme="1"/>
        <rFont val="Times New Roman"/>
        <family val="1"/>
        <charset val="204"/>
      </rPr>
      <t>первая</t>
    </r>
  </si>
  <si>
    <t>№ рецепта</t>
  </si>
  <si>
    <t>Наименование блюда</t>
  </si>
  <si>
    <t>калорийность</t>
  </si>
  <si>
    <t>Сыр</t>
  </si>
  <si>
    <t>Каша гречневая</t>
  </si>
  <si>
    <t>Плов с курицей</t>
  </si>
  <si>
    <t>Овощное рагу</t>
  </si>
  <si>
    <r>
      <t>День:</t>
    </r>
    <r>
      <rPr>
        <b/>
        <sz val="11"/>
        <color theme="1"/>
        <rFont val="Times New Roman"/>
        <family val="1"/>
        <charset val="204"/>
      </rPr>
      <t xml:space="preserve"> Пятница</t>
    </r>
  </si>
  <si>
    <r>
      <t xml:space="preserve">Возраст : </t>
    </r>
    <r>
      <rPr>
        <b/>
        <sz val="11"/>
        <color theme="1"/>
        <rFont val="Times New Roman"/>
        <family val="1"/>
        <charset val="204"/>
      </rPr>
      <t>7-11 лет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</si>
  <si>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</si>
  <si>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Понедельник</t>
    </r>
  </si>
  <si>
    <r>
      <t>Возраст:</t>
    </r>
    <r>
      <rPr>
        <b/>
        <u/>
        <sz val="11"/>
        <color theme="1"/>
        <rFont val="Times New Roman"/>
        <family val="1"/>
        <charset val="204"/>
      </rPr>
      <t xml:space="preserve"> 7-11 лет</t>
    </r>
  </si>
  <si>
    <r>
      <t xml:space="preserve">День: </t>
    </r>
    <r>
      <rPr>
        <b/>
        <u/>
        <sz val="11"/>
        <color theme="1"/>
        <rFont val="Times New Roman"/>
        <family val="1"/>
        <charset val="204"/>
      </rPr>
      <t>Четверг</t>
    </r>
  </si>
  <si>
    <r>
      <t xml:space="preserve">Возраст : </t>
    </r>
    <r>
      <rPr>
        <b/>
        <u/>
        <sz val="11"/>
        <color theme="1"/>
        <rFont val="Times New Roman"/>
        <family val="1"/>
        <charset val="204"/>
      </rPr>
      <t>7-11 лет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</si>
  <si>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Среда</t>
    </r>
  </si>
  <si>
    <r>
      <t>Неделя:</t>
    </r>
    <r>
      <rPr>
        <b/>
        <u/>
        <sz val="11"/>
        <color theme="1"/>
        <rFont val="Times New Roman"/>
        <family val="1"/>
        <charset val="204"/>
      </rPr>
      <t xml:space="preserve"> 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</si>
  <si>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Вторник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</si>
  <si>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</si>
  <si>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t>Гуляш куринный</t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</si>
  <si>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Четверг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</si>
  <si>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Пятница</t>
    </r>
  </si>
  <si>
    <t>Фрикаделька "Петушок"</t>
  </si>
  <si>
    <t>Согласовано:</t>
  </si>
  <si>
    <t>Управление образования</t>
  </si>
  <si>
    <t>Администрации МО "Селтинский район"</t>
  </si>
  <si>
    <t>Утверждаю:</t>
  </si>
  <si>
    <t>Директор МКОУ "Селтинская НОШ"</t>
  </si>
  <si>
    <t>Морозова Г.Н.</t>
  </si>
  <si>
    <t>"      "                                  2021г</t>
  </si>
  <si>
    <t>Примерное меню горячих школьных завтраков и обедов</t>
  </si>
  <si>
    <t xml:space="preserve">     для учащихся с 7 до 11 лет в осенне-зимний период</t>
  </si>
  <si>
    <t>Меню разработано:  Шубина Л.И.</t>
  </si>
  <si>
    <t xml:space="preserve">Организатор питания: </t>
  </si>
  <si>
    <t>Меню разработано согласно сборника</t>
  </si>
  <si>
    <t xml:space="preserve">технических нормативов рецептур блюд и кулинарных изделий </t>
  </si>
  <si>
    <t>для предприятий общественного питания</t>
  </si>
  <si>
    <t xml:space="preserve"> при общеобразовательных учреждениях Удмуртской Республики</t>
  </si>
  <si>
    <t>с.Селты 2021</t>
  </si>
  <si>
    <t>"       "                               2021г.</t>
  </si>
  <si>
    <t>Суп картофельный с мясными фрикадельками</t>
  </si>
  <si>
    <t>Колобки мясо-картофельные</t>
  </si>
  <si>
    <t>Макароные изделия отварные</t>
  </si>
  <si>
    <t>Уха со взбитым яйцом</t>
  </si>
  <si>
    <t>Капуста тушеная в сметане</t>
  </si>
  <si>
    <t>Котлета "Загадка"</t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</si>
  <si>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</si>
  <si>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Суббота</t>
    </r>
  </si>
  <si>
    <t>Рыба припущеная в молоке</t>
  </si>
  <si>
    <r>
      <rPr>
        <u/>
        <sz val="11"/>
        <color theme="1"/>
        <rFont val="Times New Roman"/>
        <family val="1"/>
        <charset val="204"/>
      </rP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</si>
  <si>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r>
      <rPr>
        <u/>
        <sz val="11"/>
        <color theme="1"/>
        <rFont val="Times New Roman"/>
        <family val="1"/>
        <charset val="204"/>
      </rPr>
      <t>День:</t>
    </r>
    <r>
      <rPr>
        <b/>
        <u/>
        <sz val="11"/>
        <color theme="1"/>
        <rFont val="Times New Roman"/>
        <family val="1"/>
        <charset val="204"/>
      </rPr>
      <t xml:space="preserve"> Суббота</t>
    </r>
  </si>
  <si>
    <t>Суп картофельный с бобовыми</t>
  </si>
  <si>
    <t>Суп картофельный с макаронными изделиями</t>
  </si>
  <si>
    <t>Сосиска детская отварная</t>
  </si>
  <si>
    <t>суп-лапша домашняя</t>
  </si>
  <si>
    <t>Перевозчикова Е.А.</t>
  </si>
  <si>
    <t>йогурт</t>
  </si>
  <si>
    <t>мандарин</t>
  </si>
  <si>
    <t>150/15</t>
  </si>
  <si>
    <t xml:space="preserve">апельсин </t>
  </si>
  <si>
    <t>яблоко</t>
  </si>
  <si>
    <t>сок фруктовый 0,2</t>
  </si>
  <si>
    <t>мандарины</t>
  </si>
  <si>
    <t>банан</t>
  </si>
  <si>
    <t>груша</t>
  </si>
  <si>
    <t>150/20</t>
  </si>
  <si>
    <t>Щи из свежей капусты с картофелем со сметаной</t>
  </si>
  <si>
    <t>200/10</t>
  </si>
  <si>
    <t xml:space="preserve">Рассольник "Ленинградский" со сметаной </t>
  </si>
  <si>
    <t>Биточки  по-белорусски</t>
  </si>
  <si>
    <t>Суп крестьянский с крупой со сметаной</t>
  </si>
  <si>
    <t>100/100</t>
  </si>
  <si>
    <t>Винегрет овощной</t>
  </si>
  <si>
    <t>борщ с капустой и картофелем со сметаной</t>
  </si>
  <si>
    <t>картофельное пюре</t>
  </si>
  <si>
    <t>Хлеб ржано-пшеничный</t>
  </si>
  <si>
    <t xml:space="preserve"> макароны с сыром</t>
  </si>
  <si>
    <t>Жаркое по-домашнему</t>
  </si>
  <si>
    <t>салат из соленых огурцов с луком</t>
  </si>
  <si>
    <t>салат "Космос"</t>
  </si>
  <si>
    <t>салат из свеклы с солеными огурцами</t>
  </si>
  <si>
    <t>пуштыешыд (удмуртское блюдо)</t>
  </si>
  <si>
    <t xml:space="preserve">вафли мягкие </t>
  </si>
  <si>
    <t>Чай с лимоном (б/с)</t>
  </si>
  <si>
    <t>салат картофельный с соленым огурцом или квашеной капустой</t>
  </si>
  <si>
    <t>Напиток Апельсиновый (б/с)</t>
  </si>
  <si>
    <r>
      <rPr>
        <b/>
        <sz val="18"/>
        <color theme="1"/>
        <rFont val="Tw Cen MT Condensed"/>
        <family val="2"/>
      </rPr>
      <t>*</t>
    </r>
    <r>
      <rPr>
        <sz val="11"/>
        <color theme="1"/>
        <rFont val="Calibri"/>
        <family val="2"/>
        <charset val="204"/>
      </rPr>
      <t>- без сахара</t>
    </r>
  </si>
  <si>
    <r>
      <t>Каша гречневая на молоке вязкая (б/с)</t>
    </r>
    <r>
      <rPr>
        <sz val="18"/>
        <color theme="1"/>
        <rFont val="Tw Cen MT Condensed"/>
        <family val="2"/>
      </rPr>
      <t>*</t>
    </r>
  </si>
  <si>
    <t>для детей с сахарным диабетом</t>
  </si>
  <si>
    <t>Каша пшенная молочная жидкая (б/с)</t>
  </si>
  <si>
    <t>Какао с молоком (б/с)</t>
  </si>
  <si>
    <t>Салат свеклы с изюмом (б/с)</t>
  </si>
  <si>
    <t>Чай без сахара</t>
  </si>
  <si>
    <t>Хлеб ржано - пшеничный</t>
  </si>
  <si>
    <t>Салат из свежей капусты (б/с)</t>
  </si>
  <si>
    <t>салат из свежих овощей (б/с)</t>
  </si>
  <si>
    <t>Борщ с капустой и картофелем со сметаной  (б/с)</t>
  </si>
  <si>
    <t>Компот из смеси сухофруктов (б/с)</t>
  </si>
  <si>
    <t>Каша манная молочная жидкая (б/с)</t>
  </si>
  <si>
    <t>Кофейный напиток (б/с)</t>
  </si>
  <si>
    <t>Запеканка рисовая (б/с)</t>
  </si>
  <si>
    <t>Кисель из яблок с клюквой или из яблок (б/с)</t>
  </si>
  <si>
    <t>Каша пшеничная молочная жидкая (б/с)</t>
  </si>
  <si>
    <t>Хлеб ржан - пшеничный</t>
  </si>
  <si>
    <t>Компот из свежих плодов (б/с)</t>
  </si>
  <si>
    <t>Каша рисовая молочная жидкая (б/с)</t>
  </si>
  <si>
    <t>Каша ячневая молочная жидкая (б/с)</t>
  </si>
  <si>
    <t>Каша "Дружба" вязкая (б/с)</t>
  </si>
  <si>
    <t>Компот из кураги с изюмом (б/с)</t>
  </si>
  <si>
    <t>Сырники из творога запеченые (б/с)</t>
  </si>
  <si>
    <t>салат из свеклы с изюмом (б/с)</t>
  </si>
  <si>
    <t>каша овсяная "Геркулес" жидкая (б/с)</t>
  </si>
  <si>
    <t>Суп молочный с крупой  (б/с)</t>
  </si>
  <si>
    <t>Сок морковный (консервы)</t>
  </si>
  <si>
    <t>сок томатный 0,2</t>
  </si>
  <si>
    <t>Сок томатный (консервы)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</si>
</sst>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8"/>
      <color theme="1"/>
      <name val="Tw Cen MT Condensed"/>
      <family val="2"/>
    </font>
    <font>
      <b/>
      <sz val="18"/>
      <color theme="1"/>
      <name val="Tw Cen MT Condense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" fillId="0" borderId="8" xfId="0" applyFont="1" applyBorder="1"/>
    <xf numFmtId="0" fontId="8" fillId="0" borderId="8" xfId="0" applyFont="1" applyBorder="1"/>
    <xf numFmtId="0" fontId="8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3" workbookViewId="0">
      <selection activeCell="D19" sqref="D19"/>
    </sheetView>
  </sheetViews>
  <sheetFormatPr defaultRowHeight="14.4" x14ac:dyDescent="0.3"/>
  <sheetData>
    <row r="1" spans="1:11" x14ac:dyDescent="0.3">
      <c r="A1" s="1" t="s">
        <v>41</v>
      </c>
      <c r="B1" s="1"/>
      <c r="C1" s="1"/>
      <c r="D1" s="1"/>
      <c r="E1" s="23"/>
      <c r="F1" s="23"/>
      <c r="G1" s="1"/>
      <c r="H1" s="1" t="s">
        <v>44</v>
      </c>
      <c r="I1" s="1"/>
      <c r="J1" s="1"/>
      <c r="K1" s="1"/>
    </row>
    <row r="2" spans="1:11" x14ac:dyDescent="0.3">
      <c r="A2" s="1" t="s">
        <v>42</v>
      </c>
      <c r="B2" s="1"/>
      <c r="C2" s="1"/>
      <c r="D2" s="1"/>
      <c r="E2" s="23"/>
      <c r="F2" s="23"/>
      <c r="G2" s="1" t="s">
        <v>45</v>
      </c>
      <c r="H2" s="1"/>
      <c r="I2" s="1"/>
      <c r="J2" s="1"/>
      <c r="K2" s="1"/>
    </row>
    <row r="3" spans="1:11" x14ac:dyDescent="0.3">
      <c r="A3" s="1" t="s">
        <v>43</v>
      </c>
      <c r="B3" s="1"/>
      <c r="C3" s="1"/>
      <c r="D3" s="1"/>
      <c r="E3" s="23"/>
      <c r="F3" s="23"/>
      <c r="G3" s="24"/>
      <c r="H3" s="24"/>
      <c r="I3" s="24" t="s">
        <v>46</v>
      </c>
      <c r="J3" s="24"/>
      <c r="K3" s="20"/>
    </row>
    <row r="4" spans="1:11" x14ac:dyDescent="0.3">
      <c r="A4" s="35"/>
      <c r="B4" s="35"/>
      <c r="C4" s="35"/>
      <c r="D4" s="36"/>
      <c r="E4" s="23"/>
      <c r="F4" s="23"/>
      <c r="G4" s="19" t="s">
        <v>57</v>
      </c>
      <c r="H4" s="19"/>
      <c r="I4" s="19"/>
      <c r="J4" s="1"/>
      <c r="K4" s="1"/>
    </row>
    <row r="5" spans="1:11" x14ac:dyDescent="0.3">
      <c r="A5" s="19" t="s">
        <v>47</v>
      </c>
      <c r="B5" s="19"/>
      <c r="C5" s="19"/>
      <c r="D5" s="20"/>
      <c r="E5" s="23"/>
      <c r="F5" s="23"/>
      <c r="G5" s="23"/>
      <c r="H5" s="23"/>
      <c r="I5" s="23"/>
      <c r="J5" s="23"/>
      <c r="K5" s="23"/>
    </row>
    <row r="6" spans="1:11" ht="1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x14ac:dyDescent="0.25">
      <c r="D8" s="21"/>
      <c r="E8" s="21"/>
      <c r="F8" s="21"/>
      <c r="G8" s="21"/>
      <c r="H8" s="21"/>
      <c r="I8" s="21"/>
    </row>
    <row r="9" spans="1:11" ht="15.75" x14ac:dyDescent="0.25">
      <c r="D9" s="21"/>
      <c r="E9" s="21"/>
      <c r="F9" s="21"/>
      <c r="G9" s="21"/>
      <c r="H9" s="21"/>
      <c r="I9" s="21"/>
    </row>
    <row r="13" spans="1:11" ht="15.75" x14ac:dyDescent="0.25">
      <c r="D13" s="22"/>
      <c r="E13" s="22"/>
      <c r="F13" s="22"/>
      <c r="G13" s="22"/>
      <c r="H13" s="22"/>
      <c r="I13" s="22"/>
    </row>
    <row r="14" spans="1:11" ht="15.75" x14ac:dyDescent="0.25">
      <c r="D14" s="22"/>
      <c r="E14" s="22"/>
      <c r="F14" s="22"/>
      <c r="G14" s="22"/>
      <c r="H14" s="22"/>
      <c r="I14" s="22"/>
    </row>
    <row r="17" spans="4:11" ht="15.6" x14ac:dyDescent="0.3">
      <c r="D17" s="22" t="s">
        <v>48</v>
      </c>
      <c r="E17" s="22"/>
      <c r="F17" s="22"/>
      <c r="G17" s="22"/>
      <c r="H17" s="22"/>
      <c r="I17" s="22"/>
    </row>
    <row r="18" spans="4:11" ht="15.6" x14ac:dyDescent="0.3">
      <c r="D18" s="22" t="s">
        <v>49</v>
      </c>
      <c r="E18" s="22"/>
      <c r="F18" s="22"/>
      <c r="G18" s="22"/>
      <c r="H18" s="22"/>
      <c r="I18" s="22"/>
      <c r="K18" s="1"/>
    </row>
    <row r="19" spans="4:11" x14ac:dyDescent="0.3">
      <c r="D19" s="34" t="s">
        <v>106</v>
      </c>
      <c r="H19" s="1"/>
      <c r="I19" s="1"/>
      <c r="J19" s="1"/>
      <c r="K19" s="1"/>
    </row>
    <row r="20" spans="4:11" ht="15" x14ac:dyDescent="0.25">
      <c r="H20" s="1"/>
      <c r="I20" s="1"/>
      <c r="J20" s="1"/>
      <c r="K20" s="1"/>
    </row>
    <row r="23" spans="4:11" ht="15" x14ac:dyDescent="0.25">
      <c r="G23" s="1"/>
      <c r="H23" s="1"/>
      <c r="I23" s="1"/>
      <c r="J23" s="1"/>
    </row>
    <row r="24" spans="4:11" ht="15" x14ac:dyDescent="0.25">
      <c r="G24" s="1"/>
      <c r="H24" s="1"/>
      <c r="I24" s="1"/>
      <c r="J24" s="1"/>
    </row>
    <row r="25" spans="4:11" ht="15" x14ac:dyDescent="0.25">
      <c r="G25" s="1"/>
      <c r="H25" s="1"/>
      <c r="I25" s="1"/>
      <c r="J25" s="1"/>
    </row>
    <row r="28" spans="4:11" x14ac:dyDescent="0.3">
      <c r="G28" s="24" t="s">
        <v>50</v>
      </c>
      <c r="H28" s="24"/>
      <c r="I28" s="25" t="s">
        <v>73</v>
      </c>
      <c r="J28" s="25"/>
    </row>
    <row r="29" spans="4:11" ht="15" x14ac:dyDescent="0.25">
      <c r="G29" s="1"/>
      <c r="H29" s="1"/>
      <c r="I29" s="1"/>
      <c r="J29" s="1"/>
    </row>
    <row r="30" spans="4:11" x14ac:dyDescent="0.3">
      <c r="G30" s="24" t="s">
        <v>51</v>
      </c>
      <c r="H30" s="24"/>
      <c r="I30" s="24"/>
      <c r="J30" s="24"/>
    </row>
    <row r="38" spans="2:10" x14ac:dyDescent="0.3">
      <c r="B38" s="1"/>
      <c r="C38" s="1"/>
      <c r="D38" s="1"/>
      <c r="E38" s="1" t="s">
        <v>52</v>
      </c>
      <c r="F38" s="1"/>
      <c r="G38" s="1"/>
      <c r="H38" s="1"/>
      <c r="I38" s="1"/>
      <c r="J38" s="1"/>
    </row>
    <row r="39" spans="2:10" x14ac:dyDescent="0.3">
      <c r="B39" s="1"/>
      <c r="C39" s="1"/>
      <c r="D39" s="1" t="s">
        <v>53</v>
      </c>
      <c r="E39" s="1"/>
      <c r="F39" s="1"/>
      <c r="G39" s="1"/>
      <c r="H39" s="1"/>
      <c r="I39" s="1"/>
      <c r="J39" s="1"/>
    </row>
    <row r="40" spans="2:10" x14ac:dyDescent="0.3">
      <c r="B40" s="1"/>
      <c r="C40" s="1"/>
      <c r="D40" s="1"/>
      <c r="E40" s="1" t="s">
        <v>54</v>
      </c>
      <c r="F40" s="1"/>
      <c r="G40" s="1"/>
      <c r="H40" s="1"/>
      <c r="I40" s="1"/>
      <c r="J40" s="1"/>
    </row>
    <row r="41" spans="2:10" x14ac:dyDescent="0.3">
      <c r="B41" s="1"/>
      <c r="C41" s="1"/>
      <c r="D41" s="1" t="s">
        <v>55</v>
      </c>
      <c r="E41" s="1"/>
      <c r="F41" s="1"/>
      <c r="G41" s="1"/>
      <c r="H41" s="1"/>
      <c r="I41" s="1"/>
      <c r="J41" s="1"/>
    </row>
    <row r="46" spans="2:10" x14ac:dyDescent="0.3">
      <c r="D46" s="1"/>
    </row>
    <row r="47" spans="2:10" x14ac:dyDescent="0.3">
      <c r="E47" s="1"/>
      <c r="F47" s="1" t="s">
        <v>56</v>
      </c>
    </row>
  </sheetData>
  <mergeCells count="1">
    <mergeCell ref="A4:D4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24" sqref="I24"/>
    </sheetView>
  </sheetViews>
  <sheetFormatPr defaultRowHeight="14.4" x14ac:dyDescent="0.3"/>
  <cols>
    <col min="1" max="1" width="5.5546875" customWidth="1"/>
    <col min="2" max="2" width="8" customWidth="1"/>
    <col min="3" max="3" width="35.33203125" customWidth="1"/>
    <col min="4" max="4" width="7" customWidth="1"/>
    <col min="5" max="5" width="7.88671875" customWidth="1"/>
    <col min="6" max="6" width="8.5546875" customWidth="1"/>
    <col min="7" max="7" width="9.44140625" customWidth="1"/>
    <col min="8" max="8" width="9" customWidth="1"/>
    <col min="9" max="9" width="6.44140625" customWidth="1"/>
    <col min="10" max="10" width="7" customWidth="1"/>
    <col min="11" max="11" width="7.6640625" customWidth="1"/>
    <col min="12" max="12" width="5.88671875" customWidth="1"/>
    <col min="13" max="13" width="5.6640625" customWidth="1"/>
    <col min="14" max="14" width="6.5546875" customWidth="1"/>
    <col min="15" max="15" width="6.88671875" customWidth="1"/>
    <col min="16" max="16" width="6.44140625" customWidth="1"/>
    <col min="17" max="17" width="5.66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36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33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2.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123</v>
      </c>
      <c r="C12" s="6" t="s">
        <v>124</v>
      </c>
      <c r="D12" s="14">
        <v>150</v>
      </c>
      <c r="E12" s="16">
        <v>5.0999999999999996</v>
      </c>
      <c r="F12" s="16">
        <v>6.3</v>
      </c>
      <c r="G12" s="14">
        <v>28.05</v>
      </c>
      <c r="H12" s="16">
        <v>179.7</v>
      </c>
    </row>
    <row r="13" spans="1:8" x14ac:dyDescent="0.3">
      <c r="A13" s="10"/>
      <c r="B13" s="2">
        <v>148</v>
      </c>
      <c r="C13" s="6" t="s">
        <v>117</v>
      </c>
      <c r="D13" s="14">
        <v>200</v>
      </c>
      <c r="E13" s="16">
        <v>2.7</v>
      </c>
      <c r="F13" s="16">
        <v>2.8</v>
      </c>
      <c r="G13" s="16">
        <v>22.4</v>
      </c>
      <c r="H13" s="16">
        <v>153</v>
      </c>
    </row>
    <row r="14" spans="1:8" x14ac:dyDescent="0.3">
      <c r="A14" s="10"/>
      <c r="B14" s="2"/>
      <c r="C14" s="2" t="s">
        <v>22</v>
      </c>
      <c r="D14" s="14">
        <v>15</v>
      </c>
      <c r="E14" s="14">
        <v>3.95</v>
      </c>
      <c r="F14" s="16">
        <v>3.99</v>
      </c>
      <c r="G14" s="16">
        <v>0</v>
      </c>
      <c r="H14" s="16">
        <v>54</v>
      </c>
    </row>
    <row r="15" spans="1:8" x14ac:dyDescent="0.3">
      <c r="A15" s="10"/>
      <c r="B15" s="2"/>
      <c r="C15" s="6" t="s">
        <v>93</v>
      </c>
      <c r="D15" s="14">
        <v>30</v>
      </c>
      <c r="E15" s="14">
        <v>2.33</v>
      </c>
      <c r="F15" s="14">
        <v>0.45</v>
      </c>
      <c r="G15" s="14">
        <v>11.25</v>
      </c>
      <c r="H15" s="14">
        <v>60.3</v>
      </c>
    </row>
    <row r="16" spans="1:8" x14ac:dyDescent="0.3">
      <c r="A16" s="10"/>
      <c r="B16" s="2"/>
      <c r="C16" s="6" t="s">
        <v>82</v>
      </c>
      <c r="D16" s="14">
        <v>100</v>
      </c>
      <c r="E16" s="14">
        <v>0.42</v>
      </c>
      <c r="F16" s="14">
        <v>0.32</v>
      </c>
      <c r="G16" s="14">
        <v>10.61</v>
      </c>
      <c r="H16" s="14">
        <v>46.2</v>
      </c>
    </row>
    <row r="17" spans="1:8" x14ac:dyDescent="0.3">
      <c r="A17" s="10"/>
      <c r="B17" s="2"/>
      <c r="C17" s="11" t="s">
        <v>8</v>
      </c>
      <c r="D17" s="15">
        <f>SUM(D12:D16)</f>
        <v>495</v>
      </c>
      <c r="E17" s="18">
        <v>14.56</v>
      </c>
      <c r="F17" s="18">
        <f>SUM(F12:F16)</f>
        <v>13.86</v>
      </c>
      <c r="G17" s="15">
        <v>68.75</v>
      </c>
      <c r="H17" s="18">
        <f>SUM(H12:H16)</f>
        <v>493.2</v>
      </c>
    </row>
    <row r="18" spans="1:8" ht="22.5" customHeight="1" x14ac:dyDescent="0.3">
      <c r="A18" s="10"/>
      <c r="B18" s="2"/>
      <c r="C18" s="8" t="s">
        <v>9</v>
      </c>
      <c r="D18" s="14"/>
      <c r="E18" s="5"/>
      <c r="F18" s="5"/>
      <c r="G18" s="5"/>
      <c r="H18" s="5"/>
    </row>
    <row r="19" spans="1:8" ht="31.5" customHeight="1" x14ac:dyDescent="0.3">
      <c r="A19" s="10"/>
      <c r="B19" s="2">
        <v>44</v>
      </c>
      <c r="C19" s="7" t="s">
        <v>97</v>
      </c>
      <c r="D19" s="14">
        <v>60</v>
      </c>
      <c r="E19" s="14">
        <v>3.52</v>
      </c>
      <c r="F19" s="14">
        <v>8.77</v>
      </c>
      <c r="G19" s="14">
        <v>3.46</v>
      </c>
      <c r="H19" s="16">
        <v>107.44</v>
      </c>
    </row>
    <row r="20" spans="1:8" ht="28.2" x14ac:dyDescent="0.3">
      <c r="A20" s="10"/>
      <c r="B20" s="2">
        <v>45</v>
      </c>
      <c r="C20" s="7" t="s">
        <v>58</v>
      </c>
      <c r="D20" s="14">
        <v>200</v>
      </c>
      <c r="E20" s="16">
        <v>1.6</v>
      </c>
      <c r="F20" s="14">
        <v>1.92</v>
      </c>
      <c r="G20" s="14">
        <v>11.84</v>
      </c>
      <c r="H20" s="16">
        <v>72</v>
      </c>
    </row>
    <row r="21" spans="1:8" x14ac:dyDescent="0.3">
      <c r="A21" s="10"/>
      <c r="B21" s="2">
        <v>97</v>
      </c>
      <c r="C21" s="6" t="s">
        <v>60</v>
      </c>
      <c r="D21" s="14">
        <v>150</v>
      </c>
      <c r="E21" s="16">
        <v>5.25</v>
      </c>
      <c r="F21" s="16">
        <v>6.15</v>
      </c>
      <c r="G21" s="16">
        <v>35.25</v>
      </c>
      <c r="H21" s="16">
        <v>220.5</v>
      </c>
    </row>
    <row r="22" spans="1:8" x14ac:dyDescent="0.3">
      <c r="A22" s="10"/>
      <c r="B22" s="2">
        <v>74</v>
      </c>
      <c r="C22" s="9" t="s">
        <v>59</v>
      </c>
      <c r="D22" s="14">
        <v>100</v>
      </c>
      <c r="E22" s="16">
        <v>8.9</v>
      </c>
      <c r="F22" s="16">
        <v>20.3</v>
      </c>
      <c r="G22" s="16">
        <v>8.9</v>
      </c>
      <c r="H22" s="16">
        <v>251.7</v>
      </c>
    </row>
    <row r="23" spans="1:8" x14ac:dyDescent="0.3">
      <c r="A23" s="10"/>
      <c r="B23" s="2">
        <v>685</v>
      </c>
      <c r="C23" s="6" t="s">
        <v>110</v>
      </c>
      <c r="D23" s="14">
        <v>200</v>
      </c>
      <c r="E23" s="16">
        <v>0.2</v>
      </c>
      <c r="F23" s="16">
        <v>0</v>
      </c>
      <c r="G23" s="16">
        <v>15</v>
      </c>
      <c r="H23" s="16">
        <v>58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4" t="s">
        <v>8</v>
      </c>
      <c r="D25" s="15">
        <v>810</v>
      </c>
      <c r="E25" s="15">
        <f>SUM(E19:E24)</f>
        <v>27.240000000000002</v>
      </c>
      <c r="F25" s="15">
        <f>SUM(F19:F24)</f>
        <v>38.64</v>
      </c>
      <c r="G25" s="15">
        <f>SUM(G19:G24)</f>
        <v>111.94999999999999</v>
      </c>
      <c r="H25" s="15">
        <f>SUM(H19:H24)</f>
        <v>910.64</v>
      </c>
    </row>
    <row r="26" spans="1:8" x14ac:dyDescent="0.3">
      <c r="A26" s="10"/>
      <c r="B26" s="2"/>
      <c r="C26" s="4" t="s">
        <v>17</v>
      </c>
      <c r="D26" s="15">
        <v>1305</v>
      </c>
      <c r="E26" s="15">
        <f>E17+E25</f>
        <v>41.800000000000004</v>
      </c>
      <c r="F26" s="15">
        <f>F17+F25</f>
        <v>52.5</v>
      </c>
      <c r="G26" s="18">
        <f>G17+G25</f>
        <v>180.7</v>
      </c>
      <c r="H26" s="15">
        <f>H17+H25</f>
        <v>1403.84</v>
      </c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22" sqref="I22"/>
    </sheetView>
  </sheetViews>
  <sheetFormatPr defaultRowHeight="14.4" x14ac:dyDescent="0.3"/>
  <cols>
    <col min="1" max="1" width="7.5546875" customWidth="1"/>
    <col min="2" max="2" width="7.44140625" customWidth="1"/>
    <col min="3" max="3" width="32.44140625" customWidth="1"/>
    <col min="4" max="4" width="7.6640625" customWidth="1"/>
    <col min="5" max="5" width="6.6640625" customWidth="1"/>
    <col min="6" max="6" width="7.5546875" customWidth="1"/>
    <col min="7" max="7" width="9.33203125" customWidth="1"/>
    <col min="8" max="8" width="8.44140625" customWidth="1"/>
    <col min="9" max="9" width="6.88671875" customWidth="1"/>
    <col min="10" max="10" width="6.5546875" customWidth="1"/>
    <col min="11" max="12" width="6.44140625" customWidth="1"/>
    <col min="13" max="14" width="6.6640625" customWidth="1"/>
    <col min="15" max="15" width="7" customWidth="1"/>
    <col min="16" max="16" width="5.5546875" customWidth="1"/>
    <col min="17" max="17" width="6.66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36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38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0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119</v>
      </c>
      <c r="C12" s="6" t="s">
        <v>125</v>
      </c>
      <c r="D12" s="14">
        <v>150</v>
      </c>
      <c r="E12" s="16">
        <v>4.95</v>
      </c>
      <c r="F12" s="16">
        <v>6.5</v>
      </c>
      <c r="G12" s="16">
        <v>29.7</v>
      </c>
      <c r="H12" s="16">
        <v>194</v>
      </c>
    </row>
    <row r="13" spans="1:8" x14ac:dyDescent="0.3">
      <c r="A13" s="10"/>
      <c r="B13" s="2">
        <v>685</v>
      </c>
      <c r="C13" s="6" t="s">
        <v>110</v>
      </c>
      <c r="D13" s="14">
        <v>200</v>
      </c>
      <c r="E13" s="16">
        <v>0.2</v>
      </c>
      <c r="F13" s="16">
        <v>0</v>
      </c>
      <c r="G13" s="16">
        <v>15</v>
      </c>
      <c r="H13" s="16">
        <v>58</v>
      </c>
    </row>
    <row r="14" spans="1:8" x14ac:dyDescent="0.3">
      <c r="A14" s="10"/>
      <c r="B14" s="2">
        <v>3</v>
      </c>
      <c r="C14" s="2" t="s">
        <v>6</v>
      </c>
      <c r="D14" s="14">
        <v>10</v>
      </c>
      <c r="E14" s="14">
        <v>0.01</v>
      </c>
      <c r="F14" s="16">
        <v>8.3000000000000007</v>
      </c>
      <c r="G14" s="14">
        <v>0.1</v>
      </c>
      <c r="H14" s="16">
        <v>77</v>
      </c>
    </row>
    <row r="15" spans="1:8" x14ac:dyDescent="0.3">
      <c r="A15" s="10"/>
      <c r="B15" s="2"/>
      <c r="C15" s="6" t="s">
        <v>93</v>
      </c>
      <c r="D15" s="14">
        <v>30</v>
      </c>
      <c r="E15" s="14">
        <v>2.33</v>
      </c>
      <c r="F15" s="14">
        <v>0.45</v>
      </c>
      <c r="G15" s="14">
        <v>11.25</v>
      </c>
      <c r="H15" s="14">
        <v>60.3</v>
      </c>
    </row>
    <row r="16" spans="1:8" x14ac:dyDescent="0.3">
      <c r="A16" s="10"/>
      <c r="B16" s="2"/>
      <c r="C16" s="6" t="s">
        <v>80</v>
      </c>
      <c r="D16" s="14">
        <v>100</v>
      </c>
      <c r="E16" s="14">
        <v>0.81</v>
      </c>
      <c r="F16" s="14">
        <v>0.31</v>
      </c>
      <c r="G16" s="14">
        <v>11.54</v>
      </c>
      <c r="H16" s="14">
        <v>53</v>
      </c>
    </row>
    <row r="17" spans="1:8" x14ac:dyDescent="0.3">
      <c r="A17" s="10"/>
      <c r="B17" s="2"/>
      <c r="C17" s="11" t="s">
        <v>8</v>
      </c>
      <c r="D17" s="15">
        <f>SUM(D12:D16)</f>
        <v>490</v>
      </c>
      <c r="E17" s="18">
        <v>8.3699999999999992</v>
      </c>
      <c r="F17" s="18">
        <v>15.49</v>
      </c>
      <c r="G17" s="18">
        <v>69.17</v>
      </c>
      <c r="H17" s="18">
        <f>SUM(H12:H16)</f>
        <v>442.3</v>
      </c>
    </row>
    <row r="18" spans="1:8" ht="21.75" customHeight="1" x14ac:dyDescent="0.3">
      <c r="A18" s="10"/>
      <c r="B18" s="2"/>
      <c r="C18" s="8" t="s">
        <v>9</v>
      </c>
      <c r="D18" s="14"/>
      <c r="E18" s="5"/>
      <c r="F18" s="5"/>
      <c r="G18" s="5"/>
      <c r="H18" s="5"/>
    </row>
    <row r="19" spans="1:8" ht="27" customHeight="1" x14ac:dyDescent="0.3">
      <c r="A19" s="10"/>
      <c r="B19" s="2">
        <v>29</v>
      </c>
      <c r="C19" s="7" t="s">
        <v>96</v>
      </c>
      <c r="D19" s="14">
        <v>60</v>
      </c>
      <c r="E19" s="16">
        <v>0.5</v>
      </c>
      <c r="F19" s="16">
        <v>3.02</v>
      </c>
      <c r="G19" s="16">
        <v>1.1100000000000001</v>
      </c>
      <c r="H19" s="16">
        <v>33.6</v>
      </c>
    </row>
    <row r="20" spans="1:8" x14ac:dyDescent="0.3">
      <c r="A20" s="10"/>
      <c r="B20" s="2">
        <v>148</v>
      </c>
      <c r="C20" s="7" t="s">
        <v>72</v>
      </c>
      <c r="D20" s="14">
        <v>200</v>
      </c>
      <c r="E20" s="14">
        <v>8.44</v>
      </c>
      <c r="F20" s="14">
        <v>6.62</v>
      </c>
      <c r="G20" s="14">
        <v>22.66</v>
      </c>
      <c r="H20" s="16">
        <v>161.13999999999999</v>
      </c>
    </row>
    <row r="21" spans="1:8" x14ac:dyDescent="0.3">
      <c r="A21" s="10"/>
      <c r="B21" s="2">
        <v>436</v>
      </c>
      <c r="C21" s="6" t="s">
        <v>95</v>
      </c>
      <c r="D21" s="14">
        <v>240</v>
      </c>
      <c r="E21" s="16">
        <v>38.880000000000003</v>
      </c>
      <c r="F21" s="16">
        <v>33.119999999999997</v>
      </c>
      <c r="G21" s="16">
        <v>37.68</v>
      </c>
      <c r="H21" s="16">
        <v>595.20000000000005</v>
      </c>
    </row>
    <row r="22" spans="1:8" x14ac:dyDescent="0.3">
      <c r="A22" s="10"/>
      <c r="B22" s="2">
        <v>155</v>
      </c>
      <c r="C22" s="6" t="s">
        <v>126</v>
      </c>
      <c r="D22" s="14">
        <v>100</v>
      </c>
      <c r="E22" s="16">
        <v>0</v>
      </c>
      <c r="F22" s="16">
        <v>0</v>
      </c>
      <c r="G22" s="16">
        <v>15.4</v>
      </c>
      <c r="H22" s="16">
        <v>60</v>
      </c>
    </row>
    <row r="23" spans="1:8" x14ac:dyDescent="0.3">
      <c r="A23" s="10"/>
      <c r="B23" s="2"/>
      <c r="C23" s="6" t="s">
        <v>93</v>
      </c>
      <c r="D23" s="14">
        <v>40</v>
      </c>
      <c r="E23" s="14">
        <v>3.1</v>
      </c>
      <c r="F23" s="16">
        <v>0.6</v>
      </c>
      <c r="G23" s="14">
        <v>15</v>
      </c>
      <c r="H23" s="14">
        <v>80.400000000000006</v>
      </c>
    </row>
    <row r="24" spans="1:8" x14ac:dyDescent="0.3">
      <c r="A24" s="10"/>
      <c r="B24" s="2"/>
      <c r="C24" s="4" t="s">
        <v>8</v>
      </c>
      <c r="D24" s="15">
        <f>SUM(D19:D23)</f>
        <v>640</v>
      </c>
      <c r="E24" s="18">
        <f>SUM(E19:E23)</f>
        <v>50.92</v>
      </c>
      <c r="F24" s="18">
        <f>SUM(F19:F23)</f>
        <v>43.36</v>
      </c>
      <c r="G24" s="18">
        <f>SUM(G19:G23)</f>
        <v>91.850000000000009</v>
      </c>
      <c r="H24" s="18">
        <f>SUM(H19:H23)</f>
        <v>930.34</v>
      </c>
    </row>
    <row r="25" spans="1:8" x14ac:dyDescent="0.3">
      <c r="A25" s="10"/>
      <c r="B25" s="2"/>
      <c r="C25" s="4" t="s">
        <v>17</v>
      </c>
      <c r="D25" s="15">
        <v>1290</v>
      </c>
      <c r="E25" s="18">
        <f>E17+E24</f>
        <v>59.29</v>
      </c>
      <c r="F25" s="18">
        <f>F17+F24</f>
        <v>58.85</v>
      </c>
      <c r="G25" s="18">
        <f>G17+G24</f>
        <v>161.02000000000001</v>
      </c>
      <c r="H25" s="18">
        <f>H17+H24</f>
        <v>1372.64</v>
      </c>
    </row>
    <row r="26" spans="1:8" ht="15" x14ac:dyDescent="0.25">
      <c r="A26" s="10"/>
      <c r="B26" s="2"/>
      <c r="C26" s="4"/>
      <c r="D26" s="15"/>
      <c r="E26" s="15"/>
      <c r="F26" s="15"/>
      <c r="G26" s="18"/>
      <c r="H26" s="15"/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23" sqref="I23"/>
    </sheetView>
  </sheetViews>
  <sheetFormatPr defaultRowHeight="14.4" x14ac:dyDescent="0.3"/>
  <cols>
    <col min="1" max="1" width="6.88671875" customWidth="1"/>
    <col min="2" max="2" width="9.33203125" customWidth="1"/>
    <col min="3" max="3" width="37.109375" customWidth="1"/>
    <col min="4" max="4" width="8" customWidth="1"/>
    <col min="5" max="5" width="7.33203125" customWidth="1"/>
    <col min="6" max="6" width="7.5546875" customWidth="1"/>
    <col min="7" max="7" width="9.88671875" customWidth="1"/>
    <col min="8" max="8" width="8.33203125" customWidth="1"/>
    <col min="9" max="9" width="6.5546875" customWidth="1"/>
    <col min="10" max="10" width="6.109375" customWidth="1"/>
    <col min="11" max="11" width="8.5546875" customWidth="1"/>
    <col min="12" max="12" width="7" customWidth="1"/>
    <col min="13" max="13" width="5.6640625" customWidth="1"/>
    <col min="14" max="14" width="7.109375" customWidth="1"/>
    <col min="15" max="15" width="6.6640625" customWidth="1"/>
    <col min="16" max="16" width="5.88671875" customWidth="1"/>
    <col min="17" max="17" width="5.66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36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39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1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129</v>
      </c>
      <c r="C12" s="7" t="s">
        <v>129</v>
      </c>
      <c r="D12" s="14">
        <v>150</v>
      </c>
      <c r="E12" s="16">
        <v>4.6500000000000004</v>
      </c>
      <c r="F12" s="16">
        <v>7.2</v>
      </c>
      <c r="G12" s="16">
        <v>19.95</v>
      </c>
      <c r="H12" s="16">
        <v>158.69999999999999</v>
      </c>
    </row>
    <row r="13" spans="1:8" x14ac:dyDescent="0.3">
      <c r="A13" s="10"/>
      <c r="B13" s="2">
        <v>685</v>
      </c>
      <c r="C13" s="6" t="s">
        <v>110</v>
      </c>
      <c r="D13" s="14">
        <v>200</v>
      </c>
      <c r="E13" s="16">
        <v>0.2</v>
      </c>
      <c r="F13" s="16">
        <v>0</v>
      </c>
      <c r="G13" s="16">
        <v>15</v>
      </c>
      <c r="H13" s="16">
        <v>58</v>
      </c>
    </row>
    <row r="14" spans="1:8" x14ac:dyDescent="0.3">
      <c r="A14" s="10"/>
      <c r="B14" s="2"/>
      <c r="C14" s="2" t="s">
        <v>14</v>
      </c>
      <c r="D14" s="14">
        <v>40</v>
      </c>
      <c r="E14" s="16">
        <v>5.0999999999999996</v>
      </c>
      <c r="F14" s="16">
        <v>4.5999999999999996</v>
      </c>
      <c r="G14" s="14">
        <v>0.3</v>
      </c>
      <c r="H14" s="16">
        <v>63</v>
      </c>
    </row>
    <row r="15" spans="1:8" x14ac:dyDescent="0.3">
      <c r="A15" s="10"/>
      <c r="B15" s="2"/>
      <c r="C15" s="6" t="s">
        <v>93</v>
      </c>
      <c r="D15" s="14">
        <v>30</v>
      </c>
      <c r="E15" s="14">
        <v>2.33</v>
      </c>
      <c r="F15" s="14">
        <v>0.45</v>
      </c>
      <c r="G15" s="14">
        <v>11.25</v>
      </c>
      <c r="H15" s="14">
        <v>60.3</v>
      </c>
    </row>
    <row r="16" spans="1:8" x14ac:dyDescent="0.3">
      <c r="A16" s="10"/>
      <c r="B16" s="2"/>
      <c r="C16" s="6" t="s">
        <v>79</v>
      </c>
      <c r="D16" s="14">
        <v>200</v>
      </c>
      <c r="E16" s="14">
        <v>0.6</v>
      </c>
      <c r="F16" s="14">
        <v>0.4</v>
      </c>
      <c r="G16" s="14">
        <v>32.6</v>
      </c>
      <c r="H16" s="14">
        <v>129.88</v>
      </c>
    </row>
    <row r="17" spans="1:8" x14ac:dyDescent="0.3">
      <c r="A17" s="10"/>
      <c r="B17" s="2"/>
      <c r="C17" s="11" t="s">
        <v>8</v>
      </c>
      <c r="D17" s="15">
        <v>620</v>
      </c>
      <c r="E17" s="18">
        <f>SUM(E12:E16)</f>
        <v>12.879999999999999</v>
      </c>
      <c r="F17" s="18">
        <f>SUM(F12:F16)</f>
        <v>12.65</v>
      </c>
      <c r="G17" s="18">
        <v>82.44</v>
      </c>
      <c r="H17" s="18">
        <f>SUM(H12:H16)</f>
        <v>469.88</v>
      </c>
    </row>
    <row r="18" spans="1:8" ht="23.25" customHeight="1" x14ac:dyDescent="0.3">
      <c r="A18" s="10"/>
      <c r="B18" s="2"/>
      <c r="C18" s="8" t="s">
        <v>9</v>
      </c>
      <c r="D18" s="14"/>
      <c r="E18" s="5"/>
      <c r="F18" s="5"/>
      <c r="G18" s="5"/>
      <c r="H18" s="5"/>
    </row>
    <row r="19" spans="1:8" ht="27" customHeight="1" x14ac:dyDescent="0.3">
      <c r="A19" s="10"/>
      <c r="B19" s="2">
        <v>14</v>
      </c>
      <c r="C19" s="7" t="s">
        <v>113</v>
      </c>
      <c r="D19" s="14">
        <v>60</v>
      </c>
      <c r="E19" s="16">
        <v>0.72</v>
      </c>
      <c r="F19" s="16">
        <v>6.06</v>
      </c>
      <c r="G19" s="16">
        <v>5.16</v>
      </c>
      <c r="H19" s="16">
        <v>78.06</v>
      </c>
    </row>
    <row r="20" spans="1:8" ht="28.2" x14ac:dyDescent="0.3">
      <c r="A20" s="10"/>
      <c r="B20" s="2">
        <v>39</v>
      </c>
      <c r="C20" s="7" t="s">
        <v>91</v>
      </c>
      <c r="D20" s="14" t="s">
        <v>85</v>
      </c>
      <c r="E20" s="14">
        <v>1.8</v>
      </c>
      <c r="F20" s="14">
        <v>5.7</v>
      </c>
      <c r="G20" s="14">
        <v>10.7</v>
      </c>
      <c r="H20" s="16">
        <v>101.6</v>
      </c>
    </row>
    <row r="21" spans="1:8" x14ac:dyDescent="0.3">
      <c r="A21" s="10"/>
      <c r="B21" s="2">
        <v>92</v>
      </c>
      <c r="C21" s="6" t="s">
        <v>92</v>
      </c>
      <c r="D21" s="14">
        <v>150</v>
      </c>
      <c r="E21" s="14">
        <v>3.15</v>
      </c>
      <c r="F21" s="14">
        <v>6.75</v>
      </c>
      <c r="G21" s="14">
        <v>21.9</v>
      </c>
      <c r="H21" s="14">
        <v>163.5</v>
      </c>
    </row>
    <row r="22" spans="1:8" x14ac:dyDescent="0.3">
      <c r="A22" s="10"/>
      <c r="B22" s="2">
        <v>81</v>
      </c>
      <c r="C22" s="9" t="s">
        <v>40</v>
      </c>
      <c r="D22" s="14">
        <v>100</v>
      </c>
      <c r="E22" s="16">
        <v>14.3</v>
      </c>
      <c r="F22" s="16">
        <v>17.100000000000001</v>
      </c>
      <c r="G22" s="16">
        <v>9.5</v>
      </c>
      <c r="H22" s="16">
        <v>247.3</v>
      </c>
    </row>
    <row r="23" spans="1:8" x14ac:dyDescent="0.3">
      <c r="A23" s="10"/>
      <c r="B23" s="2"/>
      <c r="C23" s="6" t="s">
        <v>131</v>
      </c>
      <c r="D23" s="14">
        <v>200</v>
      </c>
      <c r="E23" s="16">
        <v>1.7</v>
      </c>
      <c r="F23" s="16">
        <v>0.2</v>
      </c>
      <c r="G23" s="16">
        <v>18.899999999999999</v>
      </c>
      <c r="H23" s="16">
        <v>84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4" t="s">
        <v>8</v>
      </c>
      <c r="D25" s="15">
        <v>820</v>
      </c>
      <c r="E25" s="15">
        <f>SUM(E19:E24)</f>
        <v>29.439999999999998</v>
      </c>
      <c r="F25" s="18">
        <f>SUM(F19:F24)</f>
        <v>37.31</v>
      </c>
      <c r="G25" s="18">
        <f>SUM(G19:G24)</f>
        <v>103.66</v>
      </c>
      <c r="H25" s="15">
        <f>SUM(H19:H24)</f>
        <v>875.46</v>
      </c>
    </row>
    <row r="26" spans="1:8" x14ac:dyDescent="0.3">
      <c r="A26" s="10"/>
      <c r="B26" s="2"/>
      <c r="C26" s="4" t="s">
        <v>17</v>
      </c>
      <c r="D26" s="15">
        <v>1440</v>
      </c>
      <c r="E26" s="15">
        <f>E17+E25</f>
        <v>42.319999999999993</v>
      </c>
      <c r="F26" s="15">
        <f>F17+F25</f>
        <v>49.96</v>
      </c>
      <c r="G26" s="18">
        <f>G17+G25</f>
        <v>186.1</v>
      </c>
      <c r="H26" s="15">
        <f>H17+H25</f>
        <v>1345.3400000000001</v>
      </c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6" workbookViewId="0">
      <selection activeCell="I23" sqref="I23"/>
    </sheetView>
  </sheetViews>
  <sheetFormatPr defaultRowHeight="14.4" x14ac:dyDescent="0.3"/>
  <cols>
    <col min="1" max="1" width="6.88671875" customWidth="1"/>
    <col min="3" max="3" width="33.8867187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26" t="s">
        <v>67</v>
      </c>
      <c r="C3" s="20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26" t="s">
        <v>68</v>
      </c>
      <c r="C5" s="20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4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110</v>
      </c>
      <c r="C12" s="6" t="s">
        <v>127</v>
      </c>
      <c r="D12" s="14" t="s">
        <v>83</v>
      </c>
      <c r="E12" s="16">
        <v>22.8</v>
      </c>
      <c r="F12" s="16">
        <v>18.600000000000001</v>
      </c>
      <c r="G12" s="14">
        <v>28.35</v>
      </c>
      <c r="H12" s="16">
        <v>376.5</v>
      </c>
    </row>
    <row r="13" spans="1:8" x14ac:dyDescent="0.3">
      <c r="A13" s="10"/>
      <c r="B13" s="2">
        <v>149</v>
      </c>
      <c r="C13" s="7" t="s">
        <v>108</v>
      </c>
      <c r="D13" s="14">
        <v>200</v>
      </c>
      <c r="E13" s="16">
        <v>4.9000000000000004</v>
      </c>
      <c r="F13" s="16">
        <v>5</v>
      </c>
      <c r="G13" s="16">
        <v>32.5</v>
      </c>
      <c r="H13" s="16">
        <v>190</v>
      </c>
    </row>
    <row r="14" spans="1:8" x14ac:dyDescent="0.3">
      <c r="A14" s="10"/>
      <c r="B14" s="2"/>
      <c r="C14" s="6" t="s">
        <v>93</v>
      </c>
      <c r="D14" s="14">
        <v>30</v>
      </c>
      <c r="E14" s="14">
        <v>2.33</v>
      </c>
      <c r="F14" s="14">
        <v>0.45</v>
      </c>
      <c r="G14" s="14">
        <v>11.25</v>
      </c>
      <c r="H14" s="14">
        <v>60.3</v>
      </c>
    </row>
    <row r="15" spans="1:8" x14ac:dyDescent="0.3">
      <c r="A15" s="10"/>
      <c r="B15" s="2"/>
      <c r="C15" s="11" t="s">
        <v>8</v>
      </c>
      <c r="D15" s="15">
        <v>480</v>
      </c>
      <c r="E15" s="15">
        <v>30.03</v>
      </c>
      <c r="F15" s="15">
        <v>24.05</v>
      </c>
      <c r="G15" s="15">
        <v>72.099999999999994</v>
      </c>
      <c r="H15" s="18">
        <v>626.79999999999995</v>
      </c>
    </row>
    <row r="16" spans="1:8" ht="15" x14ac:dyDescent="0.25">
      <c r="A16" s="10"/>
      <c r="B16" s="2"/>
      <c r="C16" s="11"/>
      <c r="D16" s="15"/>
      <c r="E16" s="15"/>
      <c r="F16" s="15"/>
      <c r="G16" s="15"/>
      <c r="H16" s="18"/>
    </row>
    <row r="17" spans="1:8" ht="15" x14ac:dyDescent="0.25">
      <c r="A17" s="10"/>
      <c r="B17" s="2"/>
      <c r="C17" s="6"/>
      <c r="D17" s="5"/>
      <c r="E17" s="5"/>
      <c r="F17" s="5"/>
      <c r="G17" s="5"/>
      <c r="H17" s="5"/>
    </row>
    <row r="18" spans="1:8" ht="23.25" customHeight="1" x14ac:dyDescent="0.3">
      <c r="A18" s="10"/>
      <c r="B18" s="2"/>
      <c r="C18" s="8" t="s">
        <v>9</v>
      </c>
      <c r="D18" s="5"/>
      <c r="E18" s="5"/>
      <c r="F18" s="5"/>
      <c r="G18" s="5"/>
      <c r="H18" s="5"/>
    </row>
    <row r="19" spans="1:8" ht="21" customHeight="1" x14ac:dyDescent="0.3">
      <c r="A19" s="10"/>
      <c r="B19" s="2">
        <v>24</v>
      </c>
      <c r="C19" s="7" t="s">
        <v>128</v>
      </c>
      <c r="D19" s="14">
        <v>60</v>
      </c>
      <c r="E19" s="16">
        <v>0.84</v>
      </c>
      <c r="F19" s="16">
        <v>3</v>
      </c>
      <c r="G19" s="16">
        <v>12.42</v>
      </c>
      <c r="H19" s="16">
        <v>72.239999999999995</v>
      </c>
    </row>
    <row r="20" spans="1:8" ht="17.25" customHeight="1" x14ac:dyDescent="0.3">
      <c r="A20" s="10"/>
      <c r="B20" s="2">
        <v>63</v>
      </c>
      <c r="C20" s="7" t="s">
        <v>99</v>
      </c>
      <c r="D20" s="14">
        <v>200</v>
      </c>
      <c r="E20" s="14">
        <v>4.5999999999999996</v>
      </c>
      <c r="F20" s="14">
        <v>3.2</v>
      </c>
      <c r="G20" s="16">
        <v>9.8000000000000007</v>
      </c>
      <c r="H20" s="16">
        <v>86</v>
      </c>
    </row>
    <row r="21" spans="1:8" x14ac:dyDescent="0.3">
      <c r="A21" s="10"/>
      <c r="B21" s="2">
        <v>94</v>
      </c>
      <c r="C21" s="6" t="s">
        <v>11</v>
      </c>
      <c r="D21" s="14">
        <v>150</v>
      </c>
      <c r="E21" s="14">
        <v>3.45</v>
      </c>
      <c r="F21" s="16">
        <v>5.55</v>
      </c>
      <c r="G21" s="14">
        <v>35.1</v>
      </c>
      <c r="H21" s="16">
        <v>225</v>
      </c>
    </row>
    <row r="22" spans="1:8" x14ac:dyDescent="0.3">
      <c r="A22" s="10"/>
      <c r="B22" s="2">
        <v>83</v>
      </c>
      <c r="C22" s="9" t="s">
        <v>66</v>
      </c>
      <c r="D22" s="14">
        <v>100</v>
      </c>
      <c r="E22" s="14">
        <v>16.8</v>
      </c>
      <c r="F22" s="14">
        <v>11.5</v>
      </c>
      <c r="G22" s="14">
        <v>2.9</v>
      </c>
      <c r="H22" s="16">
        <v>202</v>
      </c>
    </row>
    <row r="23" spans="1:8" x14ac:dyDescent="0.3">
      <c r="A23" s="10"/>
      <c r="B23" s="2">
        <v>146</v>
      </c>
      <c r="C23" s="6" t="s">
        <v>101</v>
      </c>
      <c r="D23" s="14">
        <v>200</v>
      </c>
      <c r="E23" s="16">
        <v>0</v>
      </c>
      <c r="F23" s="16">
        <v>0</v>
      </c>
      <c r="G23" s="16">
        <v>0.2</v>
      </c>
      <c r="H23" s="16">
        <v>2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4" t="s">
        <v>8</v>
      </c>
      <c r="D25" s="15">
        <f>SUM(D19:D24)</f>
        <v>810</v>
      </c>
      <c r="E25" s="15">
        <f>SUM(E19:E24)</f>
        <v>33.46</v>
      </c>
      <c r="F25" s="15">
        <f>SUM(F19:F24)</f>
        <v>24.75</v>
      </c>
      <c r="G25" s="15">
        <f>SUM(G19:G24)</f>
        <v>97.92</v>
      </c>
      <c r="H25" s="18">
        <f>SUM(H19:H24)</f>
        <v>788.24</v>
      </c>
    </row>
    <row r="26" spans="1:8" x14ac:dyDescent="0.3">
      <c r="A26" s="10"/>
      <c r="B26" s="2"/>
      <c r="C26" s="4" t="s">
        <v>17</v>
      </c>
      <c r="D26" s="15">
        <v>1290</v>
      </c>
      <c r="E26" s="15">
        <f>E15+E25</f>
        <v>63.49</v>
      </c>
      <c r="F26" s="18">
        <f>F15+F25</f>
        <v>48.8</v>
      </c>
      <c r="G26" s="15">
        <f>G15+G25</f>
        <v>170.01999999999998</v>
      </c>
      <c r="H26" s="15">
        <f>H15+H25</f>
        <v>1415.04</v>
      </c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I13" sqref="I13"/>
    </sheetView>
  </sheetViews>
  <sheetFormatPr defaultRowHeight="14.4" x14ac:dyDescent="0.3"/>
  <cols>
    <col min="1" max="1" width="5.88671875" customWidth="1"/>
    <col min="2" max="2" width="7" customWidth="1"/>
    <col min="3" max="3" width="39.5546875" customWidth="1"/>
    <col min="4" max="4" width="7.44140625" customWidth="1"/>
    <col min="5" max="5" width="8.33203125" customWidth="1"/>
    <col min="6" max="6" width="7.44140625" customWidth="1"/>
    <col min="7" max="7" width="11" customWidth="1"/>
    <col min="8" max="12" width="8.88671875" customWidth="1"/>
  </cols>
  <sheetData>
    <row r="1" spans="1:12" ht="18" x14ac:dyDescent="0.35">
      <c r="B1" s="1"/>
      <c r="C1" s="1"/>
      <c r="D1" s="12" t="s">
        <v>15</v>
      </c>
      <c r="E1" s="12"/>
      <c r="F1" s="13"/>
      <c r="G1" s="1"/>
      <c r="H1" s="1"/>
      <c r="I1" s="1"/>
      <c r="J1" s="1"/>
      <c r="K1" s="1"/>
      <c r="L1" s="1"/>
    </row>
    <row r="2" spans="1:12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B3" s="13" t="s">
        <v>28</v>
      </c>
      <c r="C3" s="13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B5" s="13" t="s">
        <v>29</v>
      </c>
      <c r="C5" s="13"/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B7" s="13" t="s">
        <v>30</v>
      </c>
      <c r="C7" s="13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  <c r="I8" s="27"/>
      <c r="J8" s="27"/>
      <c r="L8" s="27"/>
    </row>
    <row r="9" spans="1:12" ht="15" customHeight="1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  <c r="I9" s="28"/>
      <c r="J9" s="28"/>
      <c r="K9" s="28"/>
      <c r="L9" s="28"/>
    </row>
    <row r="10" spans="1:12" ht="13.5" customHeight="1" x14ac:dyDescent="0.3">
      <c r="A10" s="44"/>
      <c r="B10" s="47"/>
      <c r="C10" s="50"/>
      <c r="D10" s="39"/>
      <c r="E10" s="40"/>
      <c r="F10" s="40"/>
      <c r="G10" s="41"/>
      <c r="H10" s="39"/>
      <c r="I10" s="28"/>
      <c r="J10" s="28"/>
      <c r="K10" s="28"/>
      <c r="L10" s="28"/>
    </row>
    <row r="11" spans="1:12" ht="21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  <c r="I11" s="20"/>
      <c r="J11" s="20"/>
      <c r="K11" s="20"/>
      <c r="L11" s="20"/>
    </row>
    <row r="12" spans="1:12" ht="22.8" x14ac:dyDescent="0.4">
      <c r="A12" s="10"/>
      <c r="B12" s="2">
        <v>121</v>
      </c>
      <c r="C12" s="6" t="s">
        <v>105</v>
      </c>
      <c r="D12" s="14">
        <v>150</v>
      </c>
      <c r="E12" s="16">
        <v>4.5</v>
      </c>
      <c r="F12" s="16">
        <v>7.05</v>
      </c>
      <c r="G12" s="16">
        <v>23.25</v>
      </c>
      <c r="H12" s="16">
        <v>180</v>
      </c>
      <c r="I12" s="29"/>
      <c r="J12" s="29"/>
      <c r="K12" s="29"/>
      <c r="L12" s="29"/>
    </row>
    <row r="13" spans="1:12" x14ac:dyDescent="0.3">
      <c r="A13" s="10"/>
      <c r="B13" s="2">
        <v>146</v>
      </c>
      <c r="C13" s="6" t="s">
        <v>101</v>
      </c>
      <c r="D13" s="14">
        <v>200</v>
      </c>
      <c r="E13" s="16">
        <v>0</v>
      </c>
      <c r="F13" s="16">
        <v>0</v>
      </c>
      <c r="G13" s="16">
        <v>0.2</v>
      </c>
      <c r="H13" s="16">
        <v>2</v>
      </c>
      <c r="I13" s="29"/>
      <c r="J13" s="29"/>
      <c r="K13" s="29"/>
      <c r="L13" s="29"/>
    </row>
    <row r="14" spans="1:12" x14ac:dyDescent="0.3">
      <c r="A14" s="10"/>
      <c r="B14" s="2"/>
      <c r="C14" s="2" t="s">
        <v>6</v>
      </c>
      <c r="D14" s="14">
        <v>10</v>
      </c>
      <c r="E14" s="16">
        <v>0.01</v>
      </c>
      <c r="F14" s="16">
        <v>8.3000000000000007</v>
      </c>
      <c r="G14" s="16">
        <v>0.1</v>
      </c>
      <c r="H14" s="16">
        <v>77</v>
      </c>
      <c r="I14" s="29"/>
      <c r="J14" s="29"/>
      <c r="K14" s="27"/>
      <c r="L14" s="29"/>
    </row>
    <row r="15" spans="1:12" x14ac:dyDescent="0.3">
      <c r="A15" s="10"/>
      <c r="B15" s="2"/>
      <c r="C15" s="6" t="s">
        <v>93</v>
      </c>
      <c r="D15" s="14">
        <v>30</v>
      </c>
      <c r="E15" s="16">
        <v>2.33</v>
      </c>
      <c r="F15" s="16">
        <v>0.45</v>
      </c>
      <c r="G15" s="16">
        <v>11.25</v>
      </c>
      <c r="H15" s="16">
        <v>60.3</v>
      </c>
      <c r="I15" s="29"/>
      <c r="J15" s="29"/>
      <c r="K15" s="29"/>
      <c r="L15" s="29"/>
    </row>
    <row r="16" spans="1:12" x14ac:dyDescent="0.3">
      <c r="A16" s="10"/>
      <c r="B16" s="2"/>
      <c r="C16" s="6" t="s">
        <v>74</v>
      </c>
      <c r="D16" s="14">
        <v>95</v>
      </c>
      <c r="E16" s="16">
        <v>2.2999999999999998</v>
      </c>
      <c r="F16" s="16">
        <v>5.0999999999999996</v>
      </c>
      <c r="G16" s="16">
        <v>15.7</v>
      </c>
      <c r="H16" s="16">
        <v>120</v>
      </c>
      <c r="I16" s="29"/>
      <c r="J16" s="29"/>
      <c r="K16" s="29"/>
      <c r="L16" s="29"/>
    </row>
    <row r="17" spans="1:12" x14ac:dyDescent="0.3">
      <c r="A17" s="10"/>
      <c r="B17" s="2"/>
      <c r="C17" s="11" t="s">
        <v>8</v>
      </c>
      <c r="D17" s="15">
        <f>SUM(D12:D16)</f>
        <v>485</v>
      </c>
      <c r="E17" s="15">
        <f>SUM(E12:E16)</f>
        <v>9.14</v>
      </c>
      <c r="F17" s="15">
        <f>SUM(F12:F16)</f>
        <v>20.9</v>
      </c>
      <c r="G17" s="15">
        <f>SUM(G12:G16)</f>
        <v>50.5</v>
      </c>
      <c r="H17" s="15">
        <f>SUM(H12:H16)</f>
        <v>439.3</v>
      </c>
      <c r="I17" s="30"/>
      <c r="J17" s="30"/>
      <c r="K17" s="30"/>
      <c r="L17" s="30"/>
    </row>
    <row r="18" spans="1:12" ht="15" x14ac:dyDescent="0.25">
      <c r="A18" s="10"/>
      <c r="B18" s="2"/>
      <c r="C18" s="6"/>
      <c r="D18" s="5"/>
      <c r="E18" s="5"/>
      <c r="F18" s="5"/>
      <c r="G18" s="5"/>
      <c r="H18" s="5"/>
      <c r="I18" s="31"/>
      <c r="J18" s="31"/>
      <c r="K18" s="31"/>
      <c r="L18" s="31"/>
    </row>
    <row r="19" spans="1:12" ht="21.75" customHeight="1" x14ac:dyDescent="0.3">
      <c r="A19" s="10"/>
      <c r="B19" s="2"/>
      <c r="C19" s="8" t="s">
        <v>9</v>
      </c>
      <c r="D19" s="5"/>
      <c r="E19" s="5"/>
      <c r="F19" s="5"/>
      <c r="G19" s="5"/>
      <c r="H19" s="5"/>
      <c r="I19" s="31"/>
      <c r="J19" s="31"/>
      <c r="K19" s="31"/>
      <c r="L19" s="31"/>
    </row>
    <row r="20" spans="1:12" ht="28.2" x14ac:dyDescent="0.3">
      <c r="A20" s="10"/>
      <c r="B20" s="2">
        <v>29</v>
      </c>
      <c r="C20" s="7" t="s">
        <v>102</v>
      </c>
      <c r="D20" s="14">
        <v>60</v>
      </c>
      <c r="E20" s="14">
        <v>0.78</v>
      </c>
      <c r="F20" s="14">
        <v>4.5599999999999996</v>
      </c>
      <c r="G20" s="14">
        <v>5.82</v>
      </c>
      <c r="H20" s="14">
        <v>64.2</v>
      </c>
      <c r="I20" s="32"/>
      <c r="J20" s="32"/>
      <c r="K20" s="32"/>
      <c r="L20" s="32"/>
    </row>
    <row r="21" spans="1:12" x14ac:dyDescent="0.3">
      <c r="A21" s="10"/>
      <c r="B21" s="2">
        <v>47</v>
      </c>
      <c r="C21" s="7" t="s">
        <v>69</v>
      </c>
      <c r="D21" s="14">
        <v>200</v>
      </c>
      <c r="E21" s="14">
        <v>4.96</v>
      </c>
      <c r="F21" s="14">
        <v>4.4800000000000004</v>
      </c>
      <c r="G21" s="14">
        <v>17.84</v>
      </c>
      <c r="H21" s="14">
        <v>133.6</v>
      </c>
      <c r="I21" s="32"/>
      <c r="J21" s="32"/>
      <c r="K21" s="32"/>
      <c r="L21" s="32"/>
    </row>
    <row r="22" spans="1:12" x14ac:dyDescent="0.3">
      <c r="A22" s="10"/>
      <c r="B22" s="2">
        <v>75</v>
      </c>
      <c r="C22" s="6" t="s">
        <v>10</v>
      </c>
      <c r="D22" s="14">
        <v>100</v>
      </c>
      <c r="E22" s="14">
        <v>14.3</v>
      </c>
      <c r="F22" s="16">
        <v>10.5</v>
      </c>
      <c r="G22" s="14">
        <v>13.1</v>
      </c>
      <c r="H22" s="16">
        <v>197.6</v>
      </c>
      <c r="I22" s="29"/>
      <c r="J22" s="29"/>
      <c r="K22" s="29"/>
      <c r="L22" s="29"/>
    </row>
    <row r="23" spans="1:12" x14ac:dyDescent="0.3">
      <c r="A23" s="10"/>
      <c r="B23" s="2">
        <v>214</v>
      </c>
      <c r="C23" s="9" t="s">
        <v>16</v>
      </c>
      <c r="D23" s="14">
        <v>150</v>
      </c>
      <c r="E23" s="14">
        <v>3.45</v>
      </c>
      <c r="F23" s="14">
        <v>8.25</v>
      </c>
      <c r="G23" s="14">
        <v>13.95</v>
      </c>
      <c r="H23" s="14">
        <v>129.44999999999999</v>
      </c>
      <c r="I23" s="32"/>
      <c r="J23" s="32"/>
      <c r="K23" s="32"/>
      <c r="L23" s="32"/>
    </row>
    <row r="24" spans="1:12" x14ac:dyDescent="0.3">
      <c r="A24" s="10"/>
      <c r="B24" s="2">
        <v>157</v>
      </c>
      <c r="C24" s="6" t="s">
        <v>103</v>
      </c>
      <c r="D24" s="14">
        <v>200</v>
      </c>
      <c r="E24" s="16">
        <v>0.1</v>
      </c>
      <c r="F24" s="16">
        <v>0</v>
      </c>
      <c r="G24" s="16">
        <v>25.2</v>
      </c>
      <c r="H24" s="16">
        <v>96</v>
      </c>
      <c r="I24" s="29"/>
      <c r="J24" s="29"/>
      <c r="K24" s="29"/>
      <c r="L24" s="29"/>
    </row>
    <row r="25" spans="1:12" x14ac:dyDescent="0.3">
      <c r="A25" s="10"/>
      <c r="B25" s="2"/>
      <c r="C25" s="6" t="s">
        <v>93</v>
      </c>
      <c r="D25" s="14">
        <v>100</v>
      </c>
      <c r="E25" s="14">
        <v>7.77</v>
      </c>
      <c r="F25" s="16">
        <v>1.5</v>
      </c>
      <c r="G25" s="14">
        <v>37.5</v>
      </c>
      <c r="H25" s="14">
        <v>201</v>
      </c>
      <c r="I25" s="32"/>
      <c r="J25" s="32"/>
      <c r="K25" s="32"/>
      <c r="L25" s="32"/>
    </row>
    <row r="26" spans="1:12" x14ac:dyDescent="0.3">
      <c r="A26" s="10"/>
      <c r="B26" s="2"/>
      <c r="C26" s="4" t="s">
        <v>8</v>
      </c>
      <c r="D26" s="15">
        <f>SUM(D20:D25)</f>
        <v>810</v>
      </c>
      <c r="E26" s="15">
        <f>SUM(E20:E25)</f>
        <v>31.36</v>
      </c>
      <c r="F26" s="15">
        <f>SUM(F20:F25)</f>
        <v>29.29</v>
      </c>
      <c r="G26" s="15">
        <f>SUM(G20:G25)</f>
        <v>113.41</v>
      </c>
      <c r="H26" s="15">
        <f>SUM(H20:H25)</f>
        <v>821.84999999999991</v>
      </c>
      <c r="I26" s="30"/>
      <c r="J26" s="30"/>
      <c r="K26" s="30"/>
      <c r="L26" s="30"/>
    </row>
    <row r="27" spans="1:12" x14ac:dyDescent="0.3">
      <c r="A27" s="10"/>
      <c r="B27" s="2"/>
      <c r="C27" s="4" t="s">
        <v>17</v>
      </c>
      <c r="D27" s="15">
        <v>1295</v>
      </c>
      <c r="E27" s="15">
        <f>E17+E26</f>
        <v>40.5</v>
      </c>
      <c r="F27" s="15">
        <f>F17+F26</f>
        <v>50.19</v>
      </c>
      <c r="G27" s="15">
        <f>G17+G26</f>
        <v>163.91</v>
      </c>
      <c r="H27" s="15">
        <f>H17+H26</f>
        <v>1261.1499999999999</v>
      </c>
      <c r="I27" s="30"/>
      <c r="J27" s="30"/>
      <c r="K27" s="30"/>
      <c r="L27" s="30"/>
    </row>
    <row r="29" spans="1:12" ht="22.8" x14ac:dyDescent="0.4">
      <c r="B29" s="33" t="s">
        <v>104</v>
      </c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9" workbookViewId="0">
      <selection activeCell="I25" sqref="I25"/>
    </sheetView>
  </sheetViews>
  <sheetFormatPr defaultRowHeight="14.4" x14ac:dyDescent="0.3"/>
  <cols>
    <col min="1" max="1" width="4.44140625" customWidth="1"/>
    <col min="2" max="2" width="9.109375" customWidth="1"/>
    <col min="3" max="3" width="37.33203125" customWidth="1"/>
    <col min="4" max="4" width="7.5546875" customWidth="1"/>
    <col min="5" max="5" width="8.109375" customWidth="1"/>
    <col min="8" max="8" width="8.8867187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28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35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ht="15" customHeight="1" x14ac:dyDescent="0.3">
      <c r="B7" s="13" t="s">
        <v>32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1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127</v>
      </c>
      <c r="C12" s="6" t="s">
        <v>107</v>
      </c>
      <c r="D12" s="14">
        <v>150</v>
      </c>
      <c r="E12" s="16">
        <v>5.25</v>
      </c>
      <c r="F12" s="16">
        <v>6.9</v>
      </c>
      <c r="G12" s="16">
        <v>25.05</v>
      </c>
      <c r="H12" s="16">
        <v>180</v>
      </c>
    </row>
    <row r="13" spans="1:8" x14ac:dyDescent="0.3">
      <c r="A13" s="10"/>
      <c r="B13" s="2">
        <v>149</v>
      </c>
      <c r="C13" s="6" t="s">
        <v>108</v>
      </c>
      <c r="D13" s="14">
        <v>200</v>
      </c>
      <c r="E13" s="16">
        <v>4.9000000000000004</v>
      </c>
      <c r="F13" s="16">
        <v>5</v>
      </c>
      <c r="G13" s="16">
        <v>32.5</v>
      </c>
      <c r="H13" s="16">
        <v>190</v>
      </c>
    </row>
    <row r="14" spans="1:8" x14ac:dyDescent="0.3">
      <c r="A14" s="10"/>
      <c r="B14" s="2"/>
      <c r="C14" s="2" t="s">
        <v>22</v>
      </c>
      <c r="D14" s="14">
        <v>15</v>
      </c>
      <c r="E14" s="16">
        <v>3.95</v>
      </c>
      <c r="F14" s="16">
        <v>3.99</v>
      </c>
      <c r="G14" s="16">
        <v>0</v>
      </c>
      <c r="H14" s="16">
        <v>54</v>
      </c>
    </row>
    <row r="15" spans="1:8" x14ac:dyDescent="0.3">
      <c r="A15" s="10"/>
      <c r="B15" s="2"/>
      <c r="C15" s="6" t="s">
        <v>93</v>
      </c>
      <c r="D15" s="14">
        <v>30</v>
      </c>
      <c r="E15" s="16">
        <v>2.33</v>
      </c>
      <c r="F15" s="16">
        <v>0.45</v>
      </c>
      <c r="G15" s="16">
        <v>11.25</v>
      </c>
      <c r="H15" s="16">
        <v>60.3</v>
      </c>
    </row>
    <row r="16" spans="1:8" x14ac:dyDescent="0.3">
      <c r="A16" s="10"/>
      <c r="B16" s="2"/>
      <c r="C16" s="6" t="s">
        <v>75</v>
      </c>
      <c r="D16" s="14">
        <v>100</v>
      </c>
      <c r="E16" s="16">
        <v>0.81</v>
      </c>
      <c r="F16" s="16">
        <v>0.31</v>
      </c>
      <c r="G16" s="16">
        <v>11.54</v>
      </c>
      <c r="H16" s="16">
        <v>53</v>
      </c>
    </row>
    <row r="17" spans="1:8" x14ac:dyDescent="0.3">
      <c r="A17" s="10"/>
      <c r="B17" s="2"/>
      <c r="C17" s="11" t="s">
        <v>8</v>
      </c>
      <c r="D17" s="15">
        <f>SUM(D12:D16)</f>
        <v>495</v>
      </c>
      <c r="E17" s="18">
        <f>SUM(E12:E16)</f>
        <v>17.239999999999998</v>
      </c>
      <c r="F17" s="18">
        <f>SUM(F12:F16)</f>
        <v>16.649999999999999</v>
      </c>
      <c r="G17" s="18">
        <f>SUM(G12:G16)</f>
        <v>80.34</v>
      </c>
      <c r="H17" s="18">
        <f>SUM(H12:H16)</f>
        <v>537.29999999999995</v>
      </c>
    </row>
    <row r="18" spans="1:8" ht="15" x14ac:dyDescent="0.25">
      <c r="A18" s="10"/>
      <c r="B18" s="2"/>
      <c r="C18" s="6"/>
      <c r="D18" s="5"/>
      <c r="E18" s="5"/>
      <c r="F18" s="5"/>
      <c r="G18" s="5"/>
      <c r="H18" s="5"/>
    </row>
    <row r="19" spans="1:8" ht="24" customHeight="1" x14ac:dyDescent="0.3">
      <c r="A19" s="10"/>
      <c r="B19" s="2"/>
      <c r="C19" s="8" t="s">
        <v>9</v>
      </c>
      <c r="D19" s="5"/>
      <c r="E19" s="5"/>
      <c r="F19" s="5"/>
      <c r="G19" s="5"/>
      <c r="H19" s="5"/>
    </row>
    <row r="20" spans="1:8" ht="19.5" customHeight="1" x14ac:dyDescent="0.3">
      <c r="A20" s="10"/>
      <c r="B20" s="2">
        <v>24</v>
      </c>
      <c r="C20" s="7" t="s">
        <v>109</v>
      </c>
      <c r="D20" s="14">
        <v>60</v>
      </c>
      <c r="E20" s="16">
        <v>0.84</v>
      </c>
      <c r="F20" s="16">
        <v>3</v>
      </c>
      <c r="G20" s="16">
        <v>12.42</v>
      </c>
      <c r="H20" s="16">
        <v>72.239999999999995</v>
      </c>
    </row>
    <row r="21" spans="1:8" ht="28.5" customHeight="1" x14ac:dyDescent="0.3">
      <c r="A21" s="10"/>
      <c r="B21" s="2">
        <v>41</v>
      </c>
      <c r="C21" s="7" t="s">
        <v>84</v>
      </c>
      <c r="D21" s="14" t="s">
        <v>85</v>
      </c>
      <c r="E21" s="16">
        <v>1.9</v>
      </c>
      <c r="F21" s="16">
        <v>5.4</v>
      </c>
      <c r="G21" s="16">
        <v>8.3000000000000007</v>
      </c>
      <c r="H21" s="16">
        <v>91.4</v>
      </c>
    </row>
    <row r="22" spans="1:8" x14ac:dyDescent="0.3">
      <c r="A22" s="10"/>
      <c r="B22" s="2">
        <v>92</v>
      </c>
      <c r="C22" s="6" t="s">
        <v>92</v>
      </c>
      <c r="D22" s="14">
        <v>150</v>
      </c>
      <c r="E22" s="16">
        <v>3.15</v>
      </c>
      <c r="F22" s="16">
        <v>6.75</v>
      </c>
      <c r="G22" s="16">
        <v>21.9</v>
      </c>
      <c r="H22" s="16">
        <v>163.5</v>
      </c>
    </row>
    <row r="23" spans="1:8" x14ac:dyDescent="0.3">
      <c r="A23" s="10"/>
      <c r="B23" s="2">
        <v>88</v>
      </c>
      <c r="C23" s="9" t="s">
        <v>12</v>
      </c>
      <c r="D23" s="14">
        <v>100</v>
      </c>
      <c r="E23" s="16">
        <v>12.8</v>
      </c>
      <c r="F23" s="16">
        <v>13.6</v>
      </c>
      <c r="G23" s="16">
        <v>9.9</v>
      </c>
      <c r="H23" s="16">
        <v>206.9</v>
      </c>
    </row>
    <row r="24" spans="1:8" x14ac:dyDescent="0.3">
      <c r="A24" s="10"/>
      <c r="B24" s="2">
        <v>685</v>
      </c>
      <c r="C24" s="6" t="s">
        <v>110</v>
      </c>
      <c r="D24" s="14">
        <v>200</v>
      </c>
      <c r="E24" s="16">
        <v>0.2</v>
      </c>
      <c r="F24" s="16">
        <v>0</v>
      </c>
      <c r="G24" s="16">
        <v>15</v>
      </c>
      <c r="H24" s="16">
        <v>58</v>
      </c>
    </row>
    <row r="25" spans="1:8" x14ac:dyDescent="0.3">
      <c r="A25" s="10"/>
      <c r="B25" s="2"/>
      <c r="C25" s="6" t="s">
        <v>93</v>
      </c>
      <c r="D25" s="14">
        <v>100</v>
      </c>
      <c r="E25" s="16">
        <v>7.77</v>
      </c>
      <c r="F25" s="16">
        <v>1.5</v>
      </c>
      <c r="G25" s="16">
        <v>37.5</v>
      </c>
      <c r="H25" s="16">
        <v>201</v>
      </c>
    </row>
    <row r="26" spans="1:8" x14ac:dyDescent="0.3">
      <c r="A26" s="10"/>
      <c r="B26" s="2"/>
      <c r="C26" s="4" t="s">
        <v>8</v>
      </c>
      <c r="D26" s="15">
        <f>SUM(D20:D25)</f>
        <v>610</v>
      </c>
      <c r="E26" s="18">
        <f>SUM(E20:E25)</f>
        <v>26.66</v>
      </c>
      <c r="F26" s="18">
        <f>SUM(F20:F25)</f>
        <v>30.25</v>
      </c>
      <c r="G26" s="18">
        <f>SUM(G20:G25)</f>
        <v>105.02</v>
      </c>
      <c r="H26" s="18">
        <f>SUM(H20:H25)</f>
        <v>793.04</v>
      </c>
    </row>
    <row r="27" spans="1:8" x14ac:dyDescent="0.3">
      <c r="A27" s="10"/>
      <c r="B27" s="2"/>
      <c r="C27" s="4" t="s">
        <v>17</v>
      </c>
      <c r="D27" s="15">
        <v>1305</v>
      </c>
      <c r="E27" s="18">
        <f>E17+E26</f>
        <v>43.9</v>
      </c>
      <c r="F27" s="18">
        <f>F17+F26</f>
        <v>46.9</v>
      </c>
      <c r="G27" s="18">
        <f>G17+G26</f>
        <v>185.36</v>
      </c>
      <c r="H27" s="18">
        <f>H17+H26</f>
        <v>1330.34</v>
      </c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  <row r="29" spans="1:8" ht="15" x14ac:dyDescent="0.25">
      <c r="A29" s="10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I24" sqref="I24"/>
    </sheetView>
  </sheetViews>
  <sheetFormatPr defaultRowHeight="14.4" x14ac:dyDescent="0.3"/>
  <cols>
    <col min="1" max="1" width="7.5546875" customWidth="1"/>
    <col min="3" max="3" width="30.6640625" customWidth="1"/>
    <col min="4" max="4" width="7.6640625" customWidth="1"/>
    <col min="5" max="5" width="7.554687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34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33</v>
      </c>
      <c r="C5" s="13"/>
      <c r="D5" s="1"/>
      <c r="E5" s="1"/>
      <c r="F5" s="1"/>
      <c r="G5" s="1"/>
      <c r="H5" s="1"/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14.25" customHeight="1" x14ac:dyDescent="0.3">
      <c r="B7" s="13" t="s">
        <v>32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5.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ht="35.25" customHeight="1" x14ac:dyDescent="0.3">
      <c r="A12" s="10"/>
      <c r="B12" s="2">
        <v>98</v>
      </c>
      <c r="C12" s="7" t="s">
        <v>94</v>
      </c>
      <c r="D12" s="14" t="s">
        <v>76</v>
      </c>
      <c r="E12" s="16">
        <v>4.6500000000000004</v>
      </c>
      <c r="F12" s="16">
        <v>7.2</v>
      </c>
      <c r="G12" s="16">
        <v>19.95</v>
      </c>
      <c r="H12" s="16">
        <v>158.69999999999999</v>
      </c>
    </row>
    <row r="13" spans="1:8" x14ac:dyDescent="0.3">
      <c r="A13" s="10"/>
      <c r="B13" s="2">
        <v>685</v>
      </c>
      <c r="C13" s="6" t="s">
        <v>110</v>
      </c>
      <c r="D13" s="14">
        <v>200</v>
      </c>
      <c r="E13" s="16">
        <v>0.2</v>
      </c>
      <c r="F13" s="16">
        <v>0</v>
      </c>
      <c r="G13" s="16">
        <v>15</v>
      </c>
      <c r="H13" s="16">
        <v>58</v>
      </c>
    </row>
    <row r="14" spans="1:8" x14ac:dyDescent="0.3">
      <c r="A14" s="10"/>
      <c r="B14" s="2">
        <v>3</v>
      </c>
      <c r="C14" s="2" t="s">
        <v>6</v>
      </c>
      <c r="D14" s="14">
        <v>10</v>
      </c>
      <c r="E14" s="16">
        <v>0.01</v>
      </c>
      <c r="F14" s="16">
        <v>8.3000000000000007</v>
      </c>
      <c r="G14" s="16">
        <v>0.1</v>
      </c>
      <c r="H14" s="16">
        <v>77</v>
      </c>
    </row>
    <row r="15" spans="1:8" x14ac:dyDescent="0.3">
      <c r="A15" s="10"/>
      <c r="B15" s="2"/>
      <c r="C15" s="6" t="s">
        <v>111</v>
      </c>
      <c r="D15" s="14">
        <v>30</v>
      </c>
      <c r="E15" s="16">
        <v>2.33</v>
      </c>
      <c r="F15" s="16">
        <v>0.45</v>
      </c>
      <c r="G15" s="16">
        <v>11.25</v>
      </c>
      <c r="H15" s="16">
        <v>60.3</v>
      </c>
    </row>
    <row r="16" spans="1:8" x14ac:dyDescent="0.3">
      <c r="A16" s="10"/>
      <c r="B16" s="2"/>
      <c r="C16" s="6" t="s">
        <v>77</v>
      </c>
      <c r="D16" s="14">
        <v>100</v>
      </c>
      <c r="E16" s="16">
        <v>0.9</v>
      </c>
      <c r="F16" s="16">
        <v>0.2</v>
      </c>
      <c r="G16" s="16">
        <v>8.1</v>
      </c>
      <c r="H16" s="16">
        <v>43</v>
      </c>
    </row>
    <row r="17" spans="1:8" x14ac:dyDescent="0.3">
      <c r="A17" s="10"/>
      <c r="B17" s="2"/>
      <c r="C17" s="11" t="s">
        <v>8</v>
      </c>
      <c r="D17" s="15">
        <v>505</v>
      </c>
      <c r="E17" s="18">
        <f>SUM(E12:E16)</f>
        <v>8.09</v>
      </c>
      <c r="F17" s="18">
        <f>SUM(F12:F16)</f>
        <v>16.149999999999999</v>
      </c>
      <c r="G17" s="18">
        <f>SUM(G12:G16)</f>
        <v>54.400000000000006</v>
      </c>
      <c r="H17" s="18">
        <f>SUM(H12:H16)</f>
        <v>397</v>
      </c>
    </row>
    <row r="18" spans="1:8" ht="15" x14ac:dyDescent="0.25">
      <c r="A18" s="10"/>
      <c r="B18" s="2"/>
      <c r="C18" s="6"/>
      <c r="D18" s="5"/>
      <c r="E18" s="5"/>
      <c r="F18" s="5"/>
      <c r="G18" s="5"/>
      <c r="H18" s="5"/>
    </row>
    <row r="19" spans="1:8" ht="24.75" customHeight="1" x14ac:dyDescent="0.3">
      <c r="A19" s="10"/>
      <c r="B19" s="2"/>
      <c r="C19" s="8" t="s">
        <v>9</v>
      </c>
      <c r="D19" s="5"/>
      <c r="E19" s="5"/>
      <c r="F19" s="5"/>
      <c r="G19" s="5"/>
      <c r="H19" s="5"/>
    </row>
    <row r="20" spans="1:8" ht="18.75" customHeight="1" x14ac:dyDescent="0.3">
      <c r="A20" s="10"/>
      <c r="B20" s="2">
        <v>13</v>
      </c>
      <c r="C20" s="7" t="s">
        <v>112</v>
      </c>
      <c r="D20" s="14">
        <v>60</v>
      </c>
      <c r="E20" s="16">
        <v>0.72</v>
      </c>
      <c r="F20" s="16">
        <v>2.94</v>
      </c>
      <c r="G20" s="16">
        <v>6.3</v>
      </c>
      <c r="H20" s="16">
        <v>50.7</v>
      </c>
    </row>
    <row r="21" spans="1:8" ht="30.75" customHeight="1" x14ac:dyDescent="0.3">
      <c r="A21" s="10"/>
      <c r="B21" s="2">
        <v>129</v>
      </c>
      <c r="C21" s="7" t="s">
        <v>86</v>
      </c>
      <c r="D21" s="14" t="s">
        <v>85</v>
      </c>
      <c r="E21" s="16">
        <v>7.32</v>
      </c>
      <c r="F21" s="16">
        <v>1.48</v>
      </c>
      <c r="G21" s="16">
        <v>30.45</v>
      </c>
      <c r="H21" s="16">
        <v>120</v>
      </c>
    </row>
    <row r="22" spans="1:8" x14ac:dyDescent="0.3">
      <c r="A22" s="10"/>
      <c r="B22" s="2">
        <v>121</v>
      </c>
      <c r="C22" s="6" t="s">
        <v>23</v>
      </c>
      <c r="D22" s="14">
        <v>150</v>
      </c>
      <c r="E22" s="16">
        <v>4.5</v>
      </c>
      <c r="F22" s="16">
        <v>7.1</v>
      </c>
      <c r="G22" s="16">
        <v>23.3</v>
      </c>
      <c r="H22" s="16">
        <v>180</v>
      </c>
    </row>
    <row r="23" spans="1:8" x14ac:dyDescent="0.3">
      <c r="A23" s="10"/>
      <c r="B23" s="2">
        <v>82</v>
      </c>
      <c r="C23" s="9" t="s">
        <v>13</v>
      </c>
      <c r="D23" s="14">
        <v>100</v>
      </c>
      <c r="E23" s="16">
        <v>17.2</v>
      </c>
      <c r="F23" s="16">
        <v>17.399999999999999</v>
      </c>
      <c r="G23" s="16">
        <v>3.28</v>
      </c>
      <c r="H23" s="16">
        <v>236</v>
      </c>
    </row>
    <row r="24" spans="1:8" x14ac:dyDescent="0.3">
      <c r="A24" s="10"/>
      <c r="B24" s="2"/>
      <c r="C24" s="6" t="s">
        <v>131</v>
      </c>
      <c r="D24" s="14">
        <v>200</v>
      </c>
      <c r="E24" s="16">
        <v>1.7</v>
      </c>
      <c r="F24" s="16">
        <v>0.2</v>
      </c>
      <c r="G24" s="16">
        <v>18.899999999999999</v>
      </c>
      <c r="H24" s="16">
        <v>84</v>
      </c>
    </row>
    <row r="25" spans="1:8" x14ac:dyDescent="0.3">
      <c r="A25" s="10"/>
      <c r="B25" s="2"/>
      <c r="C25" s="6" t="s">
        <v>93</v>
      </c>
      <c r="D25" s="14">
        <v>100</v>
      </c>
      <c r="E25" s="16">
        <v>7.77</v>
      </c>
      <c r="F25" s="16">
        <v>1.5</v>
      </c>
      <c r="G25" s="16">
        <v>37.5</v>
      </c>
      <c r="H25" s="16">
        <v>201</v>
      </c>
    </row>
    <row r="26" spans="1:8" x14ac:dyDescent="0.3">
      <c r="A26" s="10"/>
      <c r="B26" s="2"/>
      <c r="C26" s="4" t="s">
        <v>8</v>
      </c>
      <c r="D26" s="15">
        <v>820</v>
      </c>
      <c r="E26" s="18">
        <f>SUM(E20:E25)</f>
        <v>39.21</v>
      </c>
      <c r="F26" s="18">
        <f>SUM(F20:F25)</f>
        <v>30.619999999999997</v>
      </c>
      <c r="G26" s="18">
        <f>SUM(G20:G25)</f>
        <v>119.72999999999999</v>
      </c>
      <c r="H26" s="18">
        <f>SUM(H20:H25)</f>
        <v>871.7</v>
      </c>
    </row>
    <row r="27" spans="1:8" x14ac:dyDescent="0.3">
      <c r="A27" s="10"/>
      <c r="B27" s="2"/>
      <c r="C27" s="4" t="s">
        <v>17</v>
      </c>
      <c r="D27" s="15">
        <v>1325</v>
      </c>
      <c r="E27" s="18">
        <f>E17+E26</f>
        <v>47.3</v>
      </c>
      <c r="F27" s="18">
        <f>F17+F26</f>
        <v>46.769999999999996</v>
      </c>
      <c r="G27" s="18">
        <f>G17+G26</f>
        <v>174.13</v>
      </c>
      <c r="H27" s="18">
        <f>H17+H26</f>
        <v>1268.7</v>
      </c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  <row r="29" spans="1:8" ht="15" x14ac:dyDescent="0.25">
      <c r="A29" s="10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I22" sqref="I22"/>
    </sheetView>
  </sheetViews>
  <sheetFormatPr defaultRowHeight="14.4" x14ac:dyDescent="0.3"/>
  <cols>
    <col min="1" max="1" width="6.88671875" customWidth="1"/>
    <col min="2" max="2" width="7.5546875" customWidth="1"/>
    <col min="3" max="3" width="44.33203125" bestFit="1" customWidth="1"/>
    <col min="4" max="4" width="6.88671875" customWidth="1"/>
    <col min="5" max="5" width="7.6640625" customWidth="1"/>
    <col min="6" max="6" width="6.88671875" customWidth="1"/>
    <col min="7" max="7" width="9.33203125" customWidth="1"/>
    <col min="8" max="8" width="6.6640625" customWidth="1"/>
    <col min="9" max="9" width="6.88671875" customWidth="1"/>
    <col min="10" max="10" width="6.5546875" customWidth="1"/>
    <col min="11" max="11" width="8" customWidth="1"/>
    <col min="12" max="12" width="6.109375" customWidth="1"/>
    <col min="13" max="13" width="5.6640625" customWidth="1"/>
    <col min="14" max="14" width="6.5546875" customWidth="1"/>
    <col min="15" max="15" width="5.88671875" customWidth="1"/>
    <col min="16" max="16" width="6" customWidth="1"/>
    <col min="17" max="17" width="5.554687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34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31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32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6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160</v>
      </c>
      <c r="C12" s="6" t="s">
        <v>130</v>
      </c>
      <c r="D12" s="14">
        <v>200</v>
      </c>
      <c r="E12" s="16">
        <v>3.7</v>
      </c>
      <c r="F12" s="14">
        <v>3.8</v>
      </c>
      <c r="G12" s="16">
        <v>14.7</v>
      </c>
      <c r="H12" s="14">
        <v>108</v>
      </c>
    </row>
    <row r="13" spans="1:8" x14ac:dyDescent="0.3">
      <c r="A13" s="10"/>
      <c r="B13" s="2">
        <v>146</v>
      </c>
      <c r="C13" s="6" t="s">
        <v>101</v>
      </c>
      <c r="D13" s="14">
        <v>200</v>
      </c>
      <c r="E13" s="16">
        <v>0</v>
      </c>
      <c r="F13" s="14">
        <v>0</v>
      </c>
      <c r="G13" s="14">
        <v>0.2</v>
      </c>
      <c r="H13" s="17">
        <v>2</v>
      </c>
    </row>
    <row r="14" spans="1:8" x14ac:dyDescent="0.3">
      <c r="A14" s="10"/>
      <c r="B14" s="2"/>
      <c r="C14" s="2" t="s">
        <v>22</v>
      </c>
      <c r="D14" s="14">
        <v>15</v>
      </c>
      <c r="E14" s="14">
        <v>3.95</v>
      </c>
      <c r="F14" s="14">
        <v>3.99</v>
      </c>
      <c r="G14" s="14">
        <v>0</v>
      </c>
      <c r="H14" s="17">
        <v>54</v>
      </c>
    </row>
    <row r="15" spans="1:8" x14ac:dyDescent="0.3">
      <c r="A15" s="10"/>
      <c r="B15" s="2"/>
      <c r="C15" s="6" t="s">
        <v>7</v>
      </c>
      <c r="D15" s="14">
        <v>30</v>
      </c>
      <c r="E15" s="14">
        <v>2.4</v>
      </c>
      <c r="F15" s="14">
        <v>0.38</v>
      </c>
      <c r="G15" s="14">
        <v>12.83</v>
      </c>
      <c r="H15" s="14">
        <v>66.3</v>
      </c>
    </row>
    <row r="16" spans="1:8" x14ac:dyDescent="0.3">
      <c r="A16" s="10"/>
      <c r="B16" s="2"/>
      <c r="C16" s="6" t="s">
        <v>78</v>
      </c>
      <c r="D16" s="14">
        <v>100</v>
      </c>
      <c r="E16" s="14">
        <v>0.4</v>
      </c>
      <c r="F16" s="14">
        <v>0.4</v>
      </c>
      <c r="G16" s="14">
        <v>9.6</v>
      </c>
      <c r="H16" s="14">
        <v>44</v>
      </c>
    </row>
    <row r="17" spans="1:8" x14ac:dyDescent="0.3">
      <c r="A17" s="10"/>
      <c r="B17" s="2"/>
      <c r="C17" s="11" t="s">
        <v>8</v>
      </c>
      <c r="D17" s="15">
        <f>SUM(D12:D16)</f>
        <v>545</v>
      </c>
      <c r="E17" s="15">
        <v>9.82</v>
      </c>
      <c r="F17" s="15">
        <f>SUM(F12:F16)</f>
        <v>8.57</v>
      </c>
      <c r="G17" s="15">
        <f>SUM(G12:G16)</f>
        <v>37.33</v>
      </c>
      <c r="H17" s="15">
        <v>320.68</v>
      </c>
    </row>
    <row r="18" spans="1:8" ht="22.5" customHeight="1" x14ac:dyDescent="0.3">
      <c r="A18" s="10"/>
      <c r="B18" s="2"/>
      <c r="C18" s="8" t="s">
        <v>9</v>
      </c>
      <c r="D18" s="5"/>
      <c r="E18" s="5"/>
      <c r="F18" s="5"/>
      <c r="G18" s="5"/>
      <c r="H18" s="5"/>
    </row>
    <row r="19" spans="1:8" ht="14.25" customHeight="1" x14ac:dyDescent="0.3">
      <c r="A19" s="10"/>
      <c r="B19" s="2">
        <v>14</v>
      </c>
      <c r="C19" s="7" t="s">
        <v>113</v>
      </c>
      <c r="D19" s="14">
        <v>60</v>
      </c>
      <c r="E19" s="14">
        <v>0.72</v>
      </c>
      <c r="F19" s="16">
        <v>6.06</v>
      </c>
      <c r="G19" s="14">
        <v>5.46</v>
      </c>
      <c r="H19" s="14">
        <v>72.78</v>
      </c>
    </row>
    <row r="20" spans="1:8" ht="28.2" x14ac:dyDescent="0.3">
      <c r="A20" s="10"/>
      <c r="B20" s="2">
        <v>39</v>
      </c>
      <c r="C20" s="7" t="s">
        <v>114</v>
      </c>
      <c r="D20" s="14" t="s">
        <v>85</v>
      </c>
      <c r="E20" s="14">
        <v>1.8</v>
      </c>
      <c r="F20" s="14">
        <v>5.3</v>
      </c>
      <c r="G20" s="14">
        <v>10.7</v>
      </c>
      <c r="H20" s="14">
        <v>101.6</v>
      </c>
    </row>
    <row r="21" spans="1:8" x14ac:dyDescent="0.3">
      <c r="A21" s="10"/>
      <c r="B21" s="2">
        <v>492</v>
      </c>
      <c r="C21" s="6" t="s">
        <v>24</v>
      </c>
      <c r="D21" s="14">
        <v>240</v>
      </c>
      <c r="E21" s="14">
        <v>21.6</v>
      </c>
      <c r="F21" s="14">
        <v>16.27</v>
      </c>
      <c r="G21" s="14">
        <v>39.97</v>
      </c>
      <c r="H21" s="14">
        <v>392.05</v>
      </c>
    </row>
    <row r="22" spans="1:8" x14ac:dyDescent="0.3">
      <c r="A22" s="10"/>
      <c r="B22" s="2">
        <v>153</v>
      </c>
      <c r="C22" s="9" t="s">
        <v>115</v>
      </c>
      <c r="D22" s="14">
        <v>200</v>
      </c>
      <c r="E22" s="16">
        <v>0.18</v>
      </c>
      <c r="F22" s="16">
        <v>0.2</v>
      </c>
      <c r="G22" s="16">
        <v>9.4</v>
      </c>
      <c r="H22" s="16">
        <v>17</v>
      </c>
    </row>
    <row r="23" spans="1:8" x14ac:dyDescent="0.3">
      <c r="A23" s="10"/>
      <c r="B23" s="2"/>
      <c r="C23" s="6" t="s">
        <v>93</v>
      </c>
      <c r="D23" s="14">
        <v>100</v>
      </c>
      <c r="E23" s="14">
        <v>7.77</v>
      </c>
      <c r="F23" s="16">
        <v>1.5</v>
      </c>
      <c r="G23" s="14">
        <v>37.5</v>
      </c>
      <c r="H23" s="14">
        <v>201</v>
      </c>
    </row>
    <row r="24" spans="1:8" x14ac:dyDescent="0.3">
      <c r="A24" s="10"/>
      <c r="B24" s="2"/>
      <c r="C24" s="4" t="s">
        <v>8</v>
      </c>
      <c r="D24" s="15">
        <v>610</v>
      </c>
      <c r="E24" s="18">
        <f>SUM(E19:E23)</f>
        <v>32.07</v>
      </c>
      <c r="F24" s="18">
        <f>SUM(F19:F23)</f>
        <v>29.33</v>
      </c>
      <c r="G24" s="15">
        <f>SUM(G19:G23)</f>
        <v>103.03</v>
      </c>
      <c r="H24" s="15">
        <f>SUM(H19:H23)</f>
        <v>784.43000000000006</v>
      </c>
    </row>
    <row r="25" spans="1:8" x14ac:dyDescent="0.3">
      <c r="A25" s="10"/>
      <c r="B25" s="2"/>
      <c r="C25" s="4" t="s">
        <v>17</v>
      </c>
      <c r="D25" s="15">
        <v>1265</v>
      </c>
      <c r="E25" s="15">
        <f>E17+E24</f>
        <v>41.89</v>
      </c>
      <c r="F25" s="15">
        <f>F17+F24</f>
        <v>37.9</v>
      </c>
      <c r="G25" s="15">
        <f>G17+G24</f>
        <v>140.36000000000001</v>
      </c>
      <c r="H25" s="15">
        <f>H17+H24</f>
        <v>1105.1100000000001</v>
      </c>
    </row>
    <row r="26" spans="1:8" ht="15" x14ac:dyDescent="0.25">
      <c r="A26" s="10"/>
      <c r="B26" s="2"/>
      <c r="C26" s="2"/>
      <c r="D26" s="2"/>
      <c r="E26" s="2"/>
      <c r="F26" s="2"/>
      <c r="G26" s="2"/>
      <c r="H26" s="2"/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16" sqref="I16"/>
    </sheetView>
  </sheetViews>
  <sheetFormatPr defaultRowHeight="14.4" x14ac:dyDescent="0.3"/>
  <cols>
    <col min="1" max="1" width="7.33203125" customWidth="1"/>
    <col min="2" max="2" width="7" customWidth="1"/>
    <col min="3" max="3" width="34" customWidth="1"/>
    <col min="4" max="4" width="7.5546875" customWidth="1"/>
    <col min="5" max="5" width="7.6640625" customWidth="1"/>
    <col min="6" max="6" width="7.33203125" customWidth="1"/>
    <col min="7" max="7" width="10.109375" customWidth="1"/>
    <col min="8" max="8" width="9.109375" customWidth="1"/>
    <col min="9" max="9" width="7.109375" customWidth="1"/>
    <col min="10" max="10" width="6.88671875" customWidth="1"/>
    <col min="11" max="11" width="7.88671875" customWidth="1"/>
    <col min="12" max="12" width="6.109375" customWidth="1"/>
    <col min="13" max="13" width="6.88671875" customWidth="1"/>
    <col min="14" max="14" width="6.33203125" customWidth="1"/>
    <col min="15" max="15" width="6.109375" customWidth="1"/>
    <col min="16" max="16" width="6.5546875" customWidth="1"/>
    <col min="17" max="17" width="5.66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" t="s">
        <v>18</v>
      </c>
      <c r="C3" s="1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" t="s">
        <v>26</v>
      </c>
      <c r="C5" s="1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" t="s">
        <v>27</v>
      </c>
      <c r="C7" s="1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3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125</v>
      </c>
      <c r="C12" s="6" t="s">
        <v>116</v>
      </c>
      <c r="D12" s="14">
        <v>150</v>
      </c>
      <c r="E12" s="16">
        <v>4.3499999999999996</v>
      </c>
      <c r="F12" s="16">
        <v>6.3</v>
      </c>
      <c r="G12" s="14">
        <v>21.75</v>
      </c>
      <c r="H12" s="16">
        <v>157.19999999999999</v>
      </c>
    </row>
    <row r="13" spans="1:8" x14ac:dyDescent="0.3">
      <c r="A13" s="10"/>
      <c r="B13" s="2">
        <v>148</v>
      </c>
      <c r="C13" s="6" t="s">
        <v>117</v>
      </c>
      <c r="D13" s="14">
        <v>200</v>
      </c>
      <c r="E13" s="16">
        <v>2.7</v>
      </c>
      <c r="F13" s="16">
        <v>2.8</v>
      </c>
      <c r="G13" s="16">
        <v>22.4</v>
      </c>
      <c r="H13" s="16">
        <v>153</v>
      </c>
    </row>
    <row r="14" spans="1:8" x14ac:dyDescent="0.3">
      <c r="A14" s="10"/>
      <c r="B14" s="2"/>
      <c r="C14" s="6" t="s">
        <v>93</v>
      </c>
      <c r="D14" s="14">
        <v>30</v>
      </c>
      <c r="E14" s="14">
        <v>2.33</v>
      </c>
      <c r="F14" s="14">
        <v>0.45</v>
      </c>
      <c r="G14" s="14">
        <v>11.25</v>
      </c>
      <c r="H14" s="14">
        <v>60.3</v>
      </c>
    </row>
    <row r="15" spans="1:8" x14ac:dyDescent="0.3">
      <c r="A15" s="10"/>
      <c r="B15" s="2"/>
      <c r="C15" s="6" t="s">
        <v>132</v>
      </c>
      <c r="D15" s="14">
        <v>200</v>
      </c>
      <c r="E15" s="14">
        <v>2</v>
      </c>
      <c r="F15" s="14">
        <v>0.2</v>
      </c>
      <c r="G15" s="14">
        <v>5.8</v>
      </c>
      <c r="H15" s="14">
        <v>36</v>
      </c>
    </row>
    <row r="16" spans="1:8" x14ac:dyDescent="0.3">
      <c r="A16" s="10"/>
      <c r="B16" s="2"/>
      <c r="C16" s="11" t="s">
        <v>8</v>
      </c>
      <c r="D16" s="15">
        <f>SUM(D12:D15)</f>
        <v>580</v>
      </c>
      <c r="E16" s="15">
        <v>11.38</v>
      </c>
      <c r="F16" s="15">
        <v>9.75</v>
      </c>
      <c r="G16" s="15">
        <v>61.2</v>
      </c>
      <c r="H16" s="15">
        <v>406.5</v>
      </c>
    </row>
    <row r="17" spans="1:8" ht="15" x14ac:dyDescent="0.25">
      <c r="A17" s="10"/>
      <c r="B17" s="2"/>
      <c r="C17" s="6"/>
      <c r="D17" s="5"/>
      <c r="E17" s="5"/>
      <c r="F17" s="5"/>
      <c r="G17" s="5"/>
      <c r="H17" s="5"/>
    </row>
    <row r="18" spans="1:8" ht="23.25" customHeight="1" x14ac:dyDescent="0.3">
      <c r="A18" s="10"/>
      <c r="B18" s="2"/>
      <c r="C18" s="8" t="s">
        <v>9</v>
      </c>
      <c r="D18" s="5"/>
      <c r="E18" s="5"/>
      <c r="F18" s="5"/>
      <c r="G18" s="5"/>
      <c r="H18" s="5"/>
    </row>
    <row r="19" spans="1:8" ht="28.2" x14ac:dyDescent="0.3">
      <c r="A19" s="10"/>
      <c r="B19" s="2">
        <v>38</v>
      </c>
      <c r="C19" s="7" t="s">
        <v>98</v>
      </c>
      <c r="D19" s="14">
        <v>60</v>
      </c>
      <c r="E19" s="14">
        <v>0.84</v>
      </c>
      <c r="F19" s="16">
        <v>3.66</v>
      </c>
      <c r="G19" s="16">
        <v>6.86</v>
      </c>
      <c r="H19" s="14">
        <v>58.2</v>
      </c>
    </row>
    <row r="20" spans="1:8" ht="28.2" x14ac:dyDescent="0.3">
      <c r="A20" s="10"/>
      <c r="B20" s="2">
        <v>46</v>
      </c>
      <c r="C20" s="7" t="s">
        <v>70</v>
      </c>
      <c r="D20" s="14">
        <v>200</v>
      </c>
      <c r="E20" s="14">
        <v>2.3199999999999998</v>
      </c>
      <c r="F20" s="14">
        <v>2</v>
      </c>
      <c r="G20" s="16">
        <v>16.8</v>
      </c>
      <c r="H20" s="16">
        <v>96</v>
      </c>
    </row>
    <row r="21" spans="1:8" x14ac:dyDescent="0.3">
      <c r="A21" s="10"/>
      <c r="B21" s="2">
        <v>224</v>
      </c>
      <c r="C21" s="6" t="s">
        <v>25</v>
      </c>
      <c r="D21" s="14">
        <v>150</v>
      </c>
      <c r="E21" s="14">
        <v>3.45</v>
      </c>
      <c r="F21" s="16">
        <v>3.6</v>
      </c>
      <c r="G21" s="14">
        <v>13.95</v>
      </c>
      <c r="H21" s="16">
        <v>102</v>
      </c>
    </row>
    <row r="22" spans="1:8" x14ac:dyDescent="0.3">
      <c r="A22" s="10"/>
      <c r="B22" s="2">
        <v>68</v>
      </c>
      <c r="C22" s="9" t="s">
        <v>87</v>
      </c>
      <c r="D22" s="14">
        <v>100</v>
      </c>
      <c r="E22" s="14">
        <v>21.3</v>
      </c>
      <c r="F22" s="14">
        <v>20.9</v>
      </c>
      <c r="G22" s="14">
        <v>1.9</v>
      </c>
      <c r="H22" s="14">
        <v>302.7</v>
      </c>
    </row>
    <row r="23" spans="1:8" x14ac:dyDescent="0.3">
      <c r="A23" s="10"/>
      <c r="B23" s="2">
        <v>157</v>
      </c>
      <c r="C23" s="6" t="s">
        <v>103</v>
      </c>
      <c r="D23" s="14">
        <v>200</v>
      </c>
      <c r="E23" s="16">
        <v>0.1</v>
      </c>
      <c r="F23" s="16">
        <v>0</v>
      </c>
      <c r="G23" s="16">
        <v>25.2</v>
      </c>
      <c r="H23" s="16">
        <v>96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4" t="s">
        <v>8</v>
      </c>
      <c r="D25" s="15">
        <f>SUM(D19:D24)</f>
        <v>810</v>
      </c>
      <c r="E25" s="15">
        <f>SUM(E19:E24)</f>
        <v>35.78</v>
      </c>
      <c r="F25" s="15">
        <f>SUM(F19:F24)</f>
        <v>31.659999999999997</v>
      </c>
      <c r="G25" s="15">
        <f>SUM(G19:G24)</f>
        <v>102.21</v>
      </c>
      <c r="H25" s="15">
        <f>SUM(H19:H24)</f>
        <v>855.9</v>
      </c>
    </row>
    <row r="26" spans="1:8" x14ac:dyDescent="0.3">
      <c r="A26" s="10"/>
      <c r="B26" s="2"/>
      <c r="C26" s="4" t="s">
        <v>17</v>
      </c>
      <c r="D26" s="15">
        <v>1390</v>
      </c>
      <c r="E26" s="15">
        <f>E16+E25</f>
        <v>47.160000000000004</v>
      </c>
      <c r="F26" s="18">
        <f>F16+F25</f>
        <v>41.41</v>
      </c>
      <c r="G26" s="15">
        <f>G16+G25</f>
        <v>163.41</v>
      </c>
      <c r="H26" s="15">
        <f>H16+H25</f>
        <v>1262.4000000000001</v>
      </c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1" workbookViewId="0">
      <selection activeCell="I23" sqref="I23"/>
    </sheetView>
  </sheetViews>
  <sheetFormatPr defaultRowHeight="14.4" x14ac:dyDescent="0.3"/>
  <cols>
    <col min="1" max="1" width="6.44140625" customWidth="1"/>
    <col min="3" max="3" width="26.554687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64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65</v>
      </c>
      <c r="C5" s="1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32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3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ht="18" customHeight="1" x14ac:dyDescent="0.3">
      <c r="A12" s="10"/>
      <c r="B12" s="2">
        <v>132</v>
      </c>
      <c r="C12" s="6" t="s">
        <v>118</v>
      </c>
      <c r="D12" s="14">
        <v>200</v>
      </c>
      <c r="E12" s="16">
        <v>6.45</v>
      </c>
      <c r="F12" s="16">
        <v>5.85</v>
      </c>
      <c r="G12" s="14">
        <v>33.9</v>
      </c>
      <c r="H12" s="16">
        <v>206.6</v>
      </c>
    </row>
    <row r="13" spans="1:8" ht="29.25" customHeight="1" x14ac:dyDescent="0.3">
      <c r="A13" s="10"/>
      <c r="B13" s="2">
        <v>151</v>
      </c>
      <c r="C13" s="7" t="s">
        <v>119</v>
      </c>
      <c r="D13" s="14">
        <v>200</v>
      </c>
      <c r="E13" s="16">
        <v>0</v>
      </c>
      <c r="F13" s="16">
        <v>0</v>
      </c>
      <c r="G13" s="16">
        <v>29.4</v>
      </c>
      <c r="H13" s="16">
        <v>112</v>
      </c>
    </row>
    <row r="14" spans="1:8" x14ac:dyDescent="0.3">
      <c r="A14" s="10"/>
      <c r="B14" s="2"/>
      <c r="C14" s="6" t="s">
        <v>93</v>
      </c>
      <c r="D14" s="14">
        <v>30</v>
      </c>
      <c r="E14" s="14">
        <v>2.33</v>
      </c>
      <c r="F14" s="14">
        <v>0.45</v>
      </c>
      <c r="G14" s="14">
        <v>11.25</v>
      </c>
      <c r="H14" s="14">
        <v>60.3</v>
      </c>
    </row>
    <row r="15" spans="1:8" x14ac:dyDescent="0.3">
      <c r="A15" s="10"/>
      <c r="B15" s="2"/>
      <c r="C15" s="6" t="s">
        <v>100</v>
      </c>
      <c r="D15" s="14">
        <v>80</v>
      </c>
      <c r="E15" s="14">
        <v>4.5</v>
      </c>
      <c r="F15" s="14">
        <v>1.5</v>
      </c>
      <c r="G15" s="14">
        <v>65</v>
      </c>
      <c r="H15" s="14">
        <v>165</v>
      </c>
    </row>
    <row r="16" spans="1:8" x14ac:dyDescent="0.3">
      <c r="A16" s="10"/>
      <c r="B16" s="2"/>
      <c r="C16" s="11" t="s">
        <v>8</v>
      </c>
      <c r="D16" s="15">
        <f>SUM(D12:D15)</f>
        <v>510</v>
      </c>
      <c r="E16" s="15">
        <v>13.4</v>
      </c>
      <c r="F16" s="15">
        <v>7.73</v>
      </c>
      <c r="G16" s="15">
        <v>141.13</v>
      </c>
      <c r="H16" s="18">
        <v>549.9</v>
      </c>
    </row>
    <row r="17" spans="1:8" ht="24.75" customHeight="1" x14ac:dyDescent="0.3">
      <c r="A17" s="10"/>
      <c r="B17" s="2"/>
      <c r="C17" s="8" t="s">
        <v>9</v>
      </c>
      <c r="D17" s="5"/>
      <c r="E17" s="5"/>
      <c r="F17" s="5"/>
      <c r="G17" s="5"/>
      <c r="H17" s="5"/>
    </row>
    <row r="18" spans="1:8" ht="30.75" customHeight="1" x14ac:dyDescent="0.3">
      <c r="A18" s="10"/>
      <c r="B18" s="2">
        <v>29</v>
      </c>
      <c r="C18" s="7" t="s">
        <v>96</v>
      </c>
      <c r="D18" s="14">
        <v>60</v>
      </c>
      <c r="E18" s="16">
        <v>0.5</v>
      </c>
      <c r="F18" s="16">
        <v>3.02</v>
      </c>
      <c r="G18" s="16">
        <v>1.1100000000000001</v>
      </c>
      <c r="H18" s="16">
        <v>33.6</v>
      </c>
    </row>
    <row r="19" spans="1:8" ht="21" customHeight="1" x14ac:dyDescent="0.3">
      <c r="A19" s="10"/>
      <c r="B19" s="2">
        <v>60</v>
      </c>
      <c r="C19" s="7" t="s">
        <v>61</v>
      </c>
      <c r="D19" s="14">
        <v>200</v>
      </c>
      <c r="E19" s="14">
        <v>10.8</v>
      </c>
      <c r="F19" s="14">
        <v>2.88</v>
      </c>
      <c r="G19" s="16">
        <v>10</v>
      </c>
      <c r="H19" s="16">
        <v>105.6</v>
      </c>
    </row>
    <row r="20" spans="1:8" x14ac:dyDescent="0.3">
      <c r="A20" s="10"/>
      <c r="B20" s="2">
        <v>96</v>
      </c>
      <c r="C20" s="6" t="s">
        <v>62</v>
      </c>
      <c r="D20" s="14">
        <v>150</v>
      </c>
      <c r="E20" s="14">
        <v>3.45</v>
      </c>
      <c r="F20" s="16">
        <v>8.25</v>
      </c>
      <c r="G20" s="14">
        <v>13.95</v>
      </c>
      <c r="H20" s="16">
        <v>129.44999999999999</v>
      </c>
    </row>
    <row r="21" spans="1:8" x14ac:dyDescent="0.3">
      <c r="A21" s="10"/>
      <c r="B21" s="2">
        <v>76</v>
      </c>
      <c r="C21" s="9" t="s">
        <v>63</v>
      </c>
      <c r="D21" s="14">
        <v>100</v>
      </c>
      <c r="E21" s="14">
        <v>13.9</v>
      </c>
      <c r="F21" s="14">
        <v>10.1</v>
      </c>
      <c r="G21" s="14">
        <v>11.8</v>
      </c>
      <c r="H21" s="16">
        <v>186.2</v>
      </c>
    </row>
    <row r="22" spans="1:8" x14ac:dyDescent="0.3">
      <c r="A22" s="10"/>
      <c r="B22" s="2">
        <v>685</v>
      </c>
      <c r="C22" s="6" t="s">
        <v>110</v>
      </c>
      <c r="D22" s="14">
        <v>200</v>
      </c>
      <c r="E22" s="16">
        <v>0.2</v>
      </c>
      <c r="F22" s="16">
        <v>0</v>
      </c>
      <c r="G22" s="16">
        <v>15</v>
      </c>
      <c r="H22" s="16">
        <v>58</v>
      </c>
    </row>
    <row r="23" spans="1:8" x14ac:dyDescent="0.3">
      <c r="A23" s="10"/>
      <c r="B23" s="2"/>
      <c r="C23" s="6" t="s">
        <v>93</v>
      </c>
      <c r="D23" s="14">
        <v>100</v>
      </c>
      <c r="E23" s="14">
        <v>7.77</v>
      </c>
      <c r="F23" s="16">
        <v>1.5</v>
      </c>
      <c r="G23" s="14">
        <v>37.5</v>
      </c>
      <c r="H23" s="14">
        <v>201</v>
      </c>
    </row>
    <row r="24" spans="1:8" x14ac:dyDescent="0.3">
      <c r="A24" s="10"/>
      <c r="B24" s="2"/>
      <c r="C24" s="4" t="s">
        <v>8</v>
      </c>
      <c r="D24" s="15">
        <f>SUM(D18:D23)</f>
        <v>810</v>
      </c>
      <c r="E24" s="15">
        <f>SUM(E18:E23)</f>
        <v>36.619999999999997</v>
      </c>
      <c r="F24" s="15">
        <f>SUM(F18:F23)</f>
        <v>25.75</v>
      </c>
      <c r="G24" s="15">
        <f>SUM(G18:G23)</f>
        <v>89.36</v>
      </c>
      <c r="H24" s="15">
        <f>SUM(H18:H23)</f>
        <v>713.84999999999991</v>
      </c>
    </row>
    <row r="25" spans="1:8" x14ac:dyDescent="0.3">
      <c r="A25" s="10"/>
      <c r="B25" s="2"/>
      <c r="C25" s="4" t="s">
        <v>17</v>
      </c>
      <c r="D25" s="15">
        <v>1340</v>
      </c>
      <c r="E25" s="15">
        <f>E16+E24</f>
        <v>50.019999999999996</v>
      </c>
      <c r="F25" s="18">
        <f>F16+F24</f>
        <v>33.480000000000004</v>
      </c>
      <c r="G25" s="18">
        <f>G16+G24</f>
        <v>230.49</v>
      </c>
      <c r="H25" s="15">
        <f>H16+H24</f>
        <v>1263.75</v>
      </c>
    </row>
    <row r="26" spans="1:8" ht="15" x14ac:dyDescent="0.25">
      <c r="A26" s="10"/>
      <c r="B26" s="2"/>
      <c r="C26" s="2"/>
      <c r="D26" s="2"/>
      <c r="E26" s="2"/>
      <c r="F26" s="2"/>
      <c r="G26" s="2"/>
      <c r="H26" s="2"/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1" workbookViewId="0">
      <selection activeCell="I23" sqref="I23"/>
    </sheetView>
  </sheetViews>
  <sheetFormatPr defaultRowHeight="14.4" x14ac:dyDescent="0.3"/>
  <cols>
    <col min="1" max="1" width="8.109375" customWidth="1"/>
    <col min="2" max="2" width="5.5546875" customWidth="1"/>
    <col min="3" max="3" width="38" customWidth="1"/>
    <col min="4" max="4" width="8.44140625" customWidth="1"/>
    <col min="5" max="5" width="8" customWidth="1"/>
    <col min="6" max="6" width="8.44140625" customWidth="1"/>
    <col min="7" max="8" width="9.109375" customWidth="1"/>
    <col min="9" max="9" width="6.5546875" customWidth="1"/>
    <col min="10" max="10" width="6.88671875" customWidth="1"/>
    <col min="11" max="11" width="7.88671875" customWidth="1"/>
    <col min="12" max="12" width="6.33203125" customWidth="1"/>
    <col min="13" max="13" width="6.44140625" customWidth="1"/>
    <col min="14" max="14" width="6.88671875" customWidth="1"/>
    <col min="15" max="16" width="6.109375" customWidth="1"/>
    <col min="17" max="17" width="6.441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36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29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4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128</v>
      </c>
      <c r="C12" s="6" t="s">
        <v>120</v>
      </c>
      <c r="D12" s="14">
        <v>150</v>
      </c>
      <c r="E12" s="16">
        <v>5.0999999999999996</v>
      </c>
      <c r="F12" s="14">
        <v>6.75</v>
      </c>
      <c r="G12" s="14">
        <v>24.9</v>
      </c>
      <c r="H12" s="14">
        <v>151.5</v>
      </c>
    </row>
    <row r="13" spans="1:8" x14ac:dyDescent="0.3">
      <c r="A13" s="10"/>
      <c r="B13" s="2">
        <v>685</v>
      </c>
      <c r="C13" s="6" t="s">
        <v>110</v>
      </c>
      <c r="D13" s="14">
        <v>200</v>
      </c>
      <c r="E13" s="16">
        <v>0.2</v>
      </c>
      <c r="F13" s="16">
        <v>0</v>
      </c>
      <c r="G13" s="16">
        <v>15</v>
      </c>
      <c r="H13" s="16">
        <v>58</v>
      </c>
    </row>
    <row r="14" spans="1:8" x14ac:dyDescent="0.3">
      <c r="A14" s="10"/>
      <c r="B14" s="2">
        <v>3</v>
      </c>
      <c r="C14" s="2" t="s">
        <v>6</v>
      </c>
      <c r="D14" s="14">
        <v>10</v>
      </c>
      <c r="E14" s="14">
        <v>0.01</v>
      </c>
      <c r="F14" s="16">
        <v>8.3000000000000007</v>
      </c>
      <c r="G14" s="14">
        <v>0.1</v>
      </c>
      <c r="H14" s="16">
        <v>77</v>
      </c>
    </row>
    <row r="15" spans="1:8" x14ac:dyDescent="0.3">
      <c r="A15" s="10"/>
      <c r="B15" s="2"/>
      <c r="C15" s="6" t="s">
        <v>121</v>
      </c>
      <c r="D15" s="14">
        <v>30</v>
      </c>
      <c r="E15" s="14">
        <v>2.33</v>
      </c>
      <c r="F15" s="14">
        <v>0.45</v>
      </c>
      <c r="G15" s="14">
        <v>11.25</v>
      </c>
      <c r="H15" s="14">
        <v>60.3</v>
      </c>
    </row>
    <row r="16" spans="1:8" x14ac:dyDescent="0.3">
      <c r="A16" s="10"/>
      <c r="B16" s="2"/>
      <c r="C16" s="6" t="s">
        <v>81</v>
      </c>
      <c r="D16" s="14">
        <v>100</v>
      </c>
      <c r="E16" s="14">
        <v>1.5</v>
      </c>
      <c r="F16" s="14">
        <v>0.5</v>
      </c>
      <c r="G16" s="14">
        <v>21</v>
      </c>
      <c r="H16" s="14">
        <v>96</v>
      </c>
    </row>
    <row r="17" spans="1:8" x14ac:dyDescent="0.3">
      <c r="A17" s="10"/>
      <c r="B17" s="2"/>
      <c r="C17" s="11" t="s">
        <v>8</v>
      </c>
      <c r="D17" s="15">
        <v>490</v>
      </c>
      <c r="E17" s="15">
        <v>9.2100000000000009</v>
      </c>
      <c r="F17" s="15">
        <v>15.93</v>
      </c>
      <c r="G17" s="15">
        <v>73.83</v>
      </c>
      <c r="H17" s="18">
        <v>448.8</v>
      </c>
    </row>
    <row r="18" spans="1:8" ht="27" customHeight="1" x14ac:dyDescent="0.3">
      <c r="A18" s="10"/>
      <c r="B18" s="2"/>
      <c r="C18" s="8" t="s">
        <v>9</v>
      </c>
      <c r="D18" s="14"/>
      <c r="E18" s="5"/>
      <c r="F18" s="5"/>
      <c r="G18" s="5"/>
      <c r="H18" s="5"/>
    </row>
    <row r="19" spans="1:8" x14ac:dyDescent="0.3">
      <c r="A19" s="10"/>
      <c r="B19" s="2">
        <v>13</v>
      </c>
      <c r="C19" s="7" t="s">
        <v>112</v>
      </c>
      <c r="D19" s="14">
        <v>60</v>
      </c>
      <c r="E19" s="14">
        <v>0.72</v>
      </c>
      <c r="F19" s="14">
        <v>2.94</v>
      </c>
      <c r="G19" s="14">
        <v>6.3</v>
      </c>
      <c r="H19" s="14">
        <v>50.7</v>
      </c>
    </row>
    <row r="20" spans="1:8" x14ac:dyDescent="0.3">
      <c r="A20" s="10"/>
      <c r="B20" s="2">
        <v>48</v>
      </c>
      <c r="C20" s="7" t="s">
        <v>88</v>
      </c>
      <c r="D20" s="14" t="s">
        <v>85</v>
      </c>
      <c r="E20" s="14">
        <v>2.4</v>
      </c>
      <c r="F20" s="14">
        <v>6.2</v>
      </c>
      <c r="G20" s="14">
        <v>11.7</v>
      </c>
      <c r="H20" s="16">
        <v>113.8</v>
      </c>
    </row>
    <row r="21" spans="1:8" x14ac:dyDescent="0.3">
      <c r="A21" s="10"/>
      <c r="B21" s="2">
        <v>94</v>
      </c>
      <c r="C21" s="6" t="s">
        <v>11</v>
      </c>
      <c r="D21" s="14">
        <v>150</v>
      </c>
      <c r="E21" s="14">
        <v>3.45</v>
      </c>
      <c r="F21" s="14">
        <v>5.55</v>
      </c>
      <c r="G21" s="14">
        <v>35.1</v>
      </c>
      <c r="H21" s="14">
        <v>225</v>
      </c>
    </row>
    <row r="22" spans="1:8" x14ac:dyDescent="0.3">
      <c r="A22" s="10"/>
      <c r="B22" s="2">
        <v>63</v>
      </c>
      <c r="C22" s="9" t="s">
        <v>37</v>
      </c>
      <c r="D22" s="14" t="s">
        <v>89</v>
      </c>
      <c r="E22" s="16">
        <v>13.9</v>
      </c>
      <c r="F22" s="16">
        <v>6.5</v>
      </c>
      <c r="G22" s="16">
        <v>4</v>
      </c>
      <c r="H22" s="16">
        <v>132</v>
      </c>
    </row>
    <row r="23" spans="1:8" x14ac:dyDescent="0.3">
      <c r="A23" s="10"/>
      <c r="B23" s="2">
        <v>631</v>
      </c>
      <c r="C23" s="6" t="s">
        <v>122</v>
      </c>
      <c r="D23" s="14">
        <v>200</v>
      </c>
      <c r="E23" s="16">
        <v>0.18</v>
      </c>
      <c r="F23" s="16">
        <v>0.2</v>
      </c>
      <c r="G23" s="16">
        <v>9.4</v>
      </c>
      <c r="H23" s="16">
        <v>17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6" t="s">
        <v>133</v>
      </c>
      <c r="D25" s="14">
        <v>200</v>
      </c>
      <c r="E25" s="16">
        <v>2</v>
      </c>
      <c r="F25" s="16">
        <v>0.2</v>
      </c>
      <c r="G25" s="16">
        <v>5.8</v>
      </c>
      <c r="H25" s="16">
        <v>36</v>
      </c>
    </row>
    <row r="26" spans="1:8" x14ac:dyDescent="0.3">
      <c r="A26" s="10"/>
      <c r="B26" s="2"/>
      <c r="C26" s="4" t="s">
        <v>8</v>
      </c>
      <c r="D26" s="15">
        <v>1120</v>
      </c>
      <c r="E26" s="15">
        <f>SUM(E19:E25)</f>
        <v>30.419999999999998</v>
      </c>
      <c r="F26" s="18">
        <f>SUM(F19:F25)</f>
        <v>23.09</v>
      </c>
      <c r="G26" s="15">
        <f>SUM(G19:G25)</f>
        <v>109.8</v>
      </c>
      <c r="H26" s="15">
        <f>SUM(H19:H25)</f>
        <v>775.5</v>
      </c>
    </row>
    <row r="27" spans="1:8" x14ac:dyDescent="0.3">
      <c r="A27" s="10"/>
      <c r="B27" s="2"/>
      <c r="C27" s="4" t="s">
        <v>17</v>
      </c>
      <c r="D27" s="15">
        <v>1610</v>
      </c>
      <c r="E27" s="15">
        <f>E17+E26</f>
        <v>39.629999999999995</v>
      </c>
      <c r="F27" s="15">
        <f>F17+F26</f>
        <v>39.019999999999996</v>
      </c>
      <c r="G27" s="18">
        <f>G17+G26</f>
        <v>183.63</v>
      </c>
      <c r="H27" s="15">
        <f>H17+H26</f>
        <v>1224.3</v>
      </c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  <row r="29" spans="1:8" ht="15" x14ac:dyDescent="0.25">
      <c r="A29" s="10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23" sqref="I23"/>
    </sheetView>
  </sheetViews>
  <sheetFormatPr defaultRowHeight="14.4" x14ac:dyDescent="0.3"/>
  <cols>
    <col min="1" max="1" width="7.109375" customWidth="1"/>
    <col min="2" max="2" width="7.33203125" customWidth="1"/>
    <col min="3" max="3" width="35.6640625" customWidth="1"/>
    <col min="4" max="4" width="8" customWidth="1"/>
    <col min="5" max="5" width="7.5546875" customWidth="1"/>
    <col min="6" max="6" width="7" customWidth="1"/>
    <col min="7" max="7" width="9.33203125" customWidth="1"/>
    <col min="8" max="8" width="8.44140625" customWidth="1"/>
    <col min="9" max="9" width="7.109375" customWidth="1"/>
    <col min="10" max="10" width="6.109375" customWidth="1"/>
    <col min="11" max="11" width="7.109375" customWidth="1"/>
    <col min="12" max="12" width="7" customWidth="1"/>
    <col min="13" max="13" width="7.44140625" customWidth="1"/>
    <col min="14" max="14" width="7" customWidth="1"/>
    <col min="15" max="15" width="6.6640625" customWidth="1"/>
    <col min="16" max="16" width="7.5546875" customWidth="1"/>
    <col min="17" max="17" width="6.44140625" customWidth="1"/>
  </cols>
  <sheetData>
    <row r="1" spans="1:8" ht="18" x14ac:dyDescent="0.35">
      <c r="B1" s="1"/>
      <c r="C1" s="1"/>
      <c r="D1" s="12" t="s">
        <v>15</v>
      </c>
      <c r="E1" s="12"/>
      <c r="F1" s="13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3" t="s">
        <v>36</v>
      </c>
      <c r="C3" s="13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3" t="s">
        <v>35</v>
      </c>
      <c r="C5" s="13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3" t="s">
        <v>30</v>
      </c>
      <c r="C7" s="13"/>
      <c r="D7" s="1"/>
      <c r="E7" s="1"/>
      <c r="F7" s="1"/>
      <c r="G7" s="1"/>
      <c r="H7" s="1"/>
    </row>
    <row r="8" spans="1:8" x14ac:dyDescent="0.3">
      <c r="A8" s="42"/>
      <c r="B8" s="45" t="s">
        <v>19</v>
      </c>
      <c r="C8" s="48" t="s">
        <v>20</v>
      </c>
      <c r="D8" s="51" t="s">
        <v>0</v>
      </c>
      <c r="E8" s="52" t="s">
        <v>21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7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130</v>
      </c>
      <c r="C12" s="6" t="s">
        <v>123</v>
      </c>
      <c r="D12" s="14">
        <v>150</v>
      </c>
      <c r="E12" s="16">
        <v>1.65</v>
      </c>
      <c r="F12" s="14">
        <v>6.15</v>
      </c>
      <c r="G12" s="14">
        <v>15.75</v>
      </c>
      <c r="H12" s="16">
        <v>129</v>
      </c>
    </row>
    <row r="13" spans="1:8" x14ac:dyDescent="0.3">
      <c r="A13" s="10"/>
      <c r="B13" s="2">
        <v>149</v>
      </c>
      <c r="C13" s="6" t="s">
        <v>108</v>
      </c>
      <c r="D13" s="14">
        <v>200</v>
      </c>
      <c r="E13" s="16">
        <v>4.9000000000000004</v>
      </c>
      <c r="F13" s="16">
        <v>5</v>
      </c>
      <c r="G13" s="16">
        <v>32.5</v>
      </c>
      <c r="H13" s="16">
        <v>190</v>
      </c>
    </row>
    <row r="14" spans="1:8" x14ac:dyDescent="0.3">
      <c r="A14" s="10"/>
      <c r="B14" s="2"/>
      <c r="C14" s="2" t="s">
        <v>14</v>
      </c>
      <c r="D14" s="14">
        <v>40</v>
      </c>
      <c r="E14" s="16">
        <v>5.0999999999999996</v>
      </c>
      <c r="F14" s="16">
        <v>4.5999999999999996</v>
      </c>
      <c r="G14" s="16">
        <v>0.3</v>
      </c>
      <c r="H14" s="16">
        <v>63</v>
      </c>
    </row>
    <row r="15" spans="1:8" x14ac:dyDescent="0.3">
      <c r="A15" s="10"/>
      <c r="B15" s="2"/>
      <c r="C15" s="6" t="s">
        <v>93</v>
      </c>
      <c r="D15" s="14">
        <v>30</v>
      </c>
      <c r="E15" s="14">
        <v>2.33</v>
      </c>
      <c r="F15" s="14">
        <v>0.45</v>
      </c>
      <c r="G15" s="14">
        <v>11.25</v>
      </c>
      <c r="H15" s="14">
        <v>60.3</v>
      </c>
    </row>
    <row r="16" spans="1:8" x14ac:dyDescent="0.3">
      <c r="A16" s="10"/>
      <c r="B16" s="2"/>
      <c r="C16" s="6" t="s">
        <v>78</v>
      </c>
      <c r="D16" s="14">
        <v>100</v>
      </c>
      <c r="E16" s="14">
        <v>0.4</v>
      </c>
      <c r="F16" s="14">
        <v>0.4</v>
      </c>
      <c r="G16" s="14">
        <v>9.6</v>
      </c>
      <c r="H16" s="14">
        <v>44</v>
      </c>
    </row>
    <row r="17" spans="1:8" x14ac:dyDescent="0.3">
      <c r="A17" s="10"/>
      <c r="B17" s="2"/>
      <c r="C17" s="11" t="s">
        <v>8</v>
      </c>
      <c r="D17" s="15">
        <f>SUM(D12:D16)</f>
        <v>520</v>
      </c>
      <c r="E17" s="18">
        <f>SUM(E12:E16)</f>
        <v>14.38</v>
      </c>
      <c r="F17" s="15">
        <v>16.399999999999999</v>
      </c>
      <c r="G17" s="15">
        <v>69.739999999999995</v>
      </c>
      <c r="H17" s="18">
        <f>SUM(H12:H16)</f>
        <v>486.3</v>
      </c>
    </row>
    <row r="18" spans="1:8" ht="27" customHeight="1" x14ac:dyDescent="0.3">
      <c r="A18" s="10"/>
      <c r="B18" s="2"/>
      <c r="C18" s="8" t="s">
        <v>9</v>
      </c>
      <c r="D18" s="14"/>
      <c r="E18" s="5"/>
      <c r="F18" s="5"/>
      <c r="G18" s="5"/>
      <c r="H18" s="5"/>
    </row>
    <row r="19" spans="1:8" x14ac:dyDescent="0.3">
      <c r="A19" s="10"/>
      <c r="B19" s="2">
        <v>30</v>
      </c>
      <c r="C19" s="7" t="s">
        <v>90</v>
      </c>
      <c r="D19" s="14">
        <v>60</v>
      </c>
      <c r="E19" s="16">
        <v>0.8</v>
      </c>
      <c r="F19" s="14">
        <v>5.94</v>
      </c>
      <c r="G19" s="14">
        <v>5.04</v>
      </c>
      <c r="H19" s="14">
        <v>72.900000000000006</v>
      </c>
    </row>
    <row r="20" spans="1:8" x14ac:dyDescent="0.3">
      <c r="A20" s="10"/>
      <c r="B20" s="2">
        <v>60</v>
      </c>
      <c r="C20" s="7" t="s">
        <v>61</v>
      </c>
      <c r="D20" s="14">
        <v>200</v>
      </c>
      <c r="E20" s="14">
        <v>10.8</v>
      </c>
      <c r="F20" s="14">
        <v>2.88</v>
      </c>
      <c r="G20" s="16">
        <v>10</v>
      </c>
      <c r="H20" s="16">
        <v>105.6</v>
      </c>
    </row>
    <row r="21" spans="1:8" x14ac:dyDescent="0.3">
      <c r="A21" s="10"/>
      <c r="B21" s="2">
        <v>92</v>
      </c>
      <c r="C21" s="6" t="s">
        <v>92</v>
      </c>
      <c r="D21" s="14">
        <v>150</v>
      </c>
      <c r="E21" s="14">
        <v>3.15</v>
      </c>
      <c r="F21" s="14">
        <v>6.75</v>
      </c>
      <c r="G21" s="16">
        <v>21.9</v>
      </c>
      <c r="H21" s="16">
        <v>163.5</v>
      </c>
    </row>
    <row r="22" spans="1:8" x14ac:dyDescent="0.3">
      <c r="A22" s="10"/>
      <c r="B22" s="2">
        <v>413</v>
      </c>
      <c r="C22" s="9" t="s">
        <v>71</v>
      </c>
      <c r="D22" s="14">
        <v>100</v>
      </c>
      <c r="E22" s="16">
        <v>11</v>
      </c>
      <c r="F22" s="16">
        <v>23.9</v>
      </c>
      <c r="G22" s="16">
        <v>0.4</v>
      </c>
      <c r="H22" s="16">
        <v>261</v>
      </c>
    </row>
    <row r="23" spans="1:8" x14ac:dyDescent="0.3">
      <c r="A23" s="10"/>
      <c r="B23" s="2">
        <v>153</v>
      </c>
      <c r="C23" s="6" t="s">
        <v>115</v>
      </c>
      <c r="D23" s="14">
        <v>200</v>
      </c>
      <c r="E23" s="16">
        <v>0</v>
      </c>
      <c r="F23" s="16">
        <v>0</v>
      </c>
      <c r="G23" s="16">
        <v>15.4</v>
      </c>
      <c r="H23" s="16">
        <v>60</v>
      </c>
    </row>
    <row r="24" spans="1:8" x14ac:dyDescent="0.3">
      <c r="A24" s="10"/>
      <c r="B24" s="2"/>
      <c r="C24" s="6" t="s">
        <v>93</v>
      </c>
      <c r="D24" s="14">
        <v>100</v>
      </c>
      <c r="E24" s="14">
        <v>7.77</v>
      </c>
      <c r="F24" s="16">
        <v>1.5</v>
      </c>
      <c r="G24" s="14">
        <v>37.5</v>
      </c>
      <c r="H24" s="14">
        <v>201</v>
      </c>
    </row>
    <row r="25" spans="1:8" x14ac:dyDescent="0.3">
      <c r="A25" s="10"/>
      <c r="B25" s="2"/>
      <c r="C25" s="4" t="s">
        <v>8</v>
      </c>
      <c r="D25" s="15">
        <v>810</v>
      </c>
      <c r="E25" s="18">
        <f>SUM(E19:E24)</f>
        <v>33.519999999999996</v>
      </c>
      <c r="F25" s="15">
        <f>SUM(F19:F24)</f>
        <v>40.97</v>
      </c>
      <c r="G25" s="15">
        <f>SUM(G19:G24)</f>
        <v>90.24</v>
      </c>
      <c r="H25" s="15">
        <f>SUM(H19:H24)</f>
        <v>864</v>
      </c>
    </row>
    <row r="26" spans="1:8" x14ac:dyDescent="0.3">
      <c r="A26" s="10"/>
      <c r="B26" s="2"/>
      <c r="C26" s="4" t="s">
        <v>17</v>
      </c>
      <c r="D26" s="15">
        <v>1330</v>
      </c>
      <c r="E26" s="18">
        <f>E17+E25</f>
        <v>47.9</v>
      </c>
      <c r="F26" s="15">
        <f>F17+F25</f>
        <v>57.37</v>
      </c>
      <c r="G26" s="18">
        <f>G17+G25</f>
        <v>159.97999999999999</v>
      </c>
      <c r="H26" s="15">
        <f>H17+H25</f>
        <v>1350.3</v>
      </c>
    </row>
    <row r="27" spans="1:8" ht="15" x14ac:dyDescent="0.25">
      <c r="A27" s="10"/>
      <c r="B27" s="2"/>
      <c r="C27" s="2"/>
      <c r="D27" s="2"/>
      <c r="E27" s="2"/>
      <c r="F27" s="2"/>
      <c r="G27" s="2"/>
      <c r="H27" s="2"/>
    </row>
    <row r="28" spans="1:8" ht="15" x14ac:dyDescent="0.25">
      <c r="A28" s="10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т.лист</vt:lpstr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день11</vt:lpstr>
      <vt:lpstr>день12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RePack by Diakov</cp:lastModifiedBy>
  <cp:lastPrinted>2021-02-14T08:20:58Z</cp:lastPrinted>
  <dcterms:created xsi:type="dcterms:W3CDTF">2015-11-30T18:06:30Z</dcterms:created>
  <dcterms:modified xsi:type="dcterms:W3CDTF">2022-12-27T09:03:00Z</dcterms:modified>
</cp:coreProperties>
</file>