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732"/>
  </bookViews>
  <sheets>
    <sheet name="т.лист" sheetId="11" r:id="rId1"/>
    <sheet name="день1" sheetId="1" r:id="rId2"/>
    <sheet name="день2" sheetId="2" r:id="rId3"/>
    <sheet name="день3" sheetId="3" r:id="rId4"/>
    <sheet name="день4" sheetId="4" r:id="rId5"/>
    <sheet name="день5" sheetId="5" r:id="rId6"/>
    <sheet name="день7" sheetId="6" r:id="rId7"/>
    <sheet name="день8" sheetId="7" r:id="rId8"/>
    <sheet name="день9" sheetId="8" r:id="rId9"/>
    <sheet name="день10" sheetId="9" r:id="rId10"/>
    <sheet name="день11" sheetId="10" r:id="rId1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6" l="1"/>
  <c r="G28" i="6"/>
  <c r="F28" i="6"/>
  <c r="E28" i="6"/>
  <c r="F26" i="10" l="1"/>
  <c r="H16" i="10"/>
  <c r="G16" i="10"/>
  <c r="F16" i="10"/>
  <c r="E16" i="10"/>
  <c r="D16" i="10"/>
  <c r="H26" i="10"/>
  <c r="G26" i="10"/>
  <c r="E26" i="10"/>
  <c r="H25" i="9"/>
  <c r="G25" i="9"/>
  <c r="F25" i="9"/>
  <c r="E25" i="9"/>
  <c r="E26" i="9" s="1"/>
  <c r="D25" i="9"/>
  <c r="H16" i="9"/>
  <c r="H26" i="9" s="1"/>
  <c r="G16" i="9"/>
  <c r="F16" i="9"/>
  <c r="F26" i="9" s="1"/>
  <c r="E16" i="9"/>
  <c r="D16" i="9"/>
  <c r="H16" i="8"/>
  <c r="G16" i="8"/>
  <c r="F16" i="8"/>
  <c r="E16" i="8"/>
  <c r="D16" i="8"/>
  <c r="H26" i="8"/>
  <c r="G26" i="8"/>
  <c r="F26" i="8"/>
  <c r="E26" i="8"/>
  <c r="H16" i="7"/>
  <c r="G16" i="7"/>
  <c r="F16" i="7"/>
  <c r="E16" i="7"/>
  <c r="D16" i="7"/>
  <c r="H26" i="7"/>
  <c r="G26" i="7"/>
  <c r="F26" i="7"/>
  <c r="E26" i="7"/>
  <c r="D17" i="6"/>
  <c r="E17" i="6"/>
  <c r="F17" i="6"/>
  <c r="G17" i="6"/>
  <c r="H17" i="6"/>
  <c r="H26" i="5"/>
  <c r="G26" i="5"/>
  <c r="F26" i="5"/>
  <c r="E26" i="5"/>
  <c r="D26" i="5"/>
  <c r="H15" i="5"/>
  <c r="G15" i="5"/>
  <c r="F15" i="5"/>
  <c r="E15" i="5"/>
  <c r="D15" i="5"/>
  <c r="H25" i="4"/>
  <c r="G25" i="4"/>
  <c r="F25" i="4"/>
  <c r="E25" i="4"/>
  <c r="D25" i="4"/>
  <c r="H16" i="4"/>
  <c r="G16" i="4"/>
  <c r="F16" i="4"/>
  <c r="E16" i="4"/>
  <c r="D16" i="4"/>
  <c r="H27" i="3"/>
  <c r="G27" i="3"/>
  <c r="F27" i="3"/>
  <c r="E27" i="3"/>
  <c r="D27" i="3"/>
  <c r="H16" i="3"/>
  <c r="G16" i="3"/>
  <c r="F16" i="3"/>
  <c r="E16" i="3"/>
  <c r="D16" i="3"/>
  <c r="H27" i="2"/>
  <c r="G27" i="2"/>
  <c r="F27" i="2"/>
  <c r="E27" i="2"/>
  <c r="D27" i="2"/>
  <c r="H16" i="2"/>
  <c r="G16" i="2"/>
  <c r="F16" i="2"/>
  <c r="E16" i="2"/>
  <c r="D16" i="2"/>
  <c r="D27" i="1"/>
  <c r="D16" i="1"/>
  <c r="G27" i="10" l="1"/>
  <c r="F27" i="10"/>
  <c r="G29" i="6"/>
  <c r="E29" i="6"/>
  <c r="F28" i="2"/>
  <c r="F28" i="3"/>
  <c r="H29" i="6"/>
  <c r="F29" i="6"/>
  <c r="G26" i="9"/>
  <c r="E27" i="7"/>
  <c r="G27" i="7"/>
  <c r="E27" i="10"/>
  <c r="G27" i="8"/>
  <c r="E27" i="8"/>
  <c r="H27" i="10"/>
  <c r="H27" i="8"/>
  <c r="F27" i="8"/>
  <c r="H27" i="7"/>
  <c r="F27" i="7"/>
  <c r="E27" i="5"/>
  <c r="G27" i="5"/>
  <c r="F27" i="5"/>
  <c r="H27" i="5"/>
  <c r="F26" i="4"/>
  <c r="H26" i="4"/>
  <c r="G26" i="4"/>
  <c r="E26" i="4"/>
  <c r="H28" i="3"/>
  <c r="G28" i="3"/>
  <c r="E28" i="3"/>
  <c r="E28" i="2"/>
  <c r="H28" i="2"/>
  <c r="G28" i="2"/>
  <c r="F27" i="1" l="1"/>
  <c r="G27" i="1"/>
  <c r="H27" i="1"/>
  <c r="H16" i="1"/>
  <c r="G16" i="1"/>
  <c r="F16" i="1"/>
  <c r="E16" i="1"/>
  <c r="F28" i="1" l="1"/>
  <c r="E27" i="1"/>
  <c r="E28" i="1" s="1"/>
  <c r="G28" i="1"/>
  <c r="H28" i="1"/>
</calcChain>
</file>

<file path=xl/sharedStrings.xml><?xml version="1.0" encoding="utf-8"?>
<sst xmlns="http://schemas.openxmlformats.org/spreadsheetml/2006/main" count="308" uniqueCount="115">
  <si>
    <t>выход</t>
  </si>
  <si>
    <t>белки</t>
  </si>
  <si>
    <t>жиры</t>
  </si>
  <si>
    <t>углеводы</t>
  </si>
  <si>
    <t>э/ц ккал</t>
  </si>
  <si>
    <t>ЗАВТРАК</t>
  </si>
  <si>
    <t>Каша пшенная молочная</t>
  </si>
  <si>
    <t>Масло сливочное</t>
  </si>
  <si>
    <t>Кофейный напиток</t>
  </si>
  <si>
    <t>Хлеб пшеничный</t>
  </si>
  <si>
    <t>Итого:</t>
  </si>
  <si>
    <t>ОБЕД</t>
  </si>
  <si>
    <t>Котлета "Детская"</t>
  </si>
  <si>
    <t>Чай с лимоном</t>
  </si>
  <si>
    <t>Рис припущеный</t>
  </si>
  <si>
    <t>Пюре картофельное</t>
  </si>
  <si>
    <t>Винегрет</t>
  </si>
  <si>
    <t>Котлета рыбная "Нептун"</t>
  </si>
  <si>
    <t>Каша пшеничная молочная</t>
  </si>
  <si>
    <t>Колбаска "Витаминка"</t>
  </si>
  <si>
    <t>Компот из сухофруктов</t>
  </si>
  <si>
    <t>Каша ячневая молочная</t>
  </si>
  <si>
    <t>Яблоко</t>
  </si>
  <si>
    <t>Каша манная</t>
  </si>
  <si>
    <t>Каша гречневая молочная</t>
  </si>
  <si>
    <t>Яйцо вареное</t>
  </si>
  <si>
    <t>Осенне-зимний</t>
  </si>
  <si>
    <t>Свежие помидоры в нарезке</t>
  </si>
  <si>
    <t xml:space="preserve">Капуста тушеная </t>
  </si>
  <si>
    <t xml:space="preserve">Напиток Апельсиновый </t>
  </si>
  <si>
    <t>Хлеб ржаной</t>
  </si>
  <si>
    <t>Всего:</t>
  </si>
  <si>
    <r>
      <t xml:space="preserve">Неделя: </t>
    </r>
    <r>
      <rPr>
        <b/>
        <sz val="11"/>
        <color theme="1"/>
        <rFont val="Times New Roman"/>
        <family val="1"/>
        <charset val="204"/>
      </rPr>
      <t>первая</t>
    </r>
  </si>
  <si>
    <t>№ рецепта</t>
  </si>
  <si>
    <t>Наименование блюда</t>
  </si>
  <si>
    <t>калорийность</t>
  </si>
  <si>
    <t>Какао</t>
  </si>
  <si>
    <t>Сыр</t>
  </si>
  <si>
    <t>Салат свекла отварная с изюмом</t>
  </si>
  <si>
    <t>Чай</t>
  </si>
  <si>
    <t>Мандарин</t>
  </si>
  <si>
    <t xml:space="preserve">Чай </t>
  </si>
  <si>
    <t>Салат из свежей капусты</t>
  </si>
  <si>
    <t>Каша гречневая</t>
  </si>
  <si>
    <t>Сок фруктовый</t>
  </si>
  <si>
    <t>Апельсин</t>
  </si>
  <si>
    <t>Суп молочный</t>
  </si>
  <si>
    <t>Плов с курицей</t>
  </si>
  <si>
    <t>Свежий огурец в нарезке</t>
  </si>
  <si>
    <t>Овощное рагу</t>
  </si>
  <si>
    <r>
      <t>День:</t>
    </r>
    <r>
      <rPr>
        <b/>
        <sz val="11"/>
        <color theme="1"/>
        <rFont val="Times New Roman"/>
        <family val="1"/>
        <charset val="204"/>
      </rPr>
      <t xml:space="preserve"> Пятница</t>
    </r>
  </si>
  <si>
    <r>
      <t xml:space="preserve">Возраст : </t>
    </r>
    <r>
      <rPr>
        <b/>
        <sz val="11"/>
        <color theme="1"/>
        <rFont val="Times New Roman"/>
        <family val="1"/>
        <charset val="204"/>
      </rPr>
      <t>7-11 лет</t>
    </r>
  </si>
  <si>
    <r>
      <t xml:space="preserve">Неделя: </t>
    </r>
    <r>
      <rPr>
        <b/>
        <u/>
        <sz val="11"/>
        <color theme="1"/>
        <rFont val="Times New Roman"/>
        <family val="1"/>
        <charset val="204"/>
      </rPr>
      <t>Первая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</si>
  <si>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Понедельник</t>
    </r>
  </si>
  <si>
    <r>
      <t>Возраст:</t>
    </r>
    <r>
      <rPr>
        <b/>
        <u/>
        <sz val="11"/>
        <color theme="1"/>
        <rFont val="Times New Roman"/>
        <family val="1"/>
        <charset val="204"/>
      </rPr>
      <t xml:space="preserve"> 7-11 лет</t>
    </r>
  </si>
  <si>
    <r>
      <t xml:space="preserve">День: </t>
    </r>
    <r>
      <rPr>
        <b/>
        <u/>
        <sz val="11"/>
        <color theme="1"/>
        <rFont val="Times New Roman"/>
        <family val="1"/>
        <charset val="204"/>
      </rPr>
      <t>Четверг</t>
    </r>
  </si>
  <si>
    <r>
      <t xml:space="preserve">Возраст : </t>
    </r>
    <r>
      <rPr>
        <b/>
        <u/>
        <sz val="11"/>
        <color theme="1"/>
        <rFont val="Times New Roman"/>
        <family val="1"/>
        <charset val="204"/>
      </rPr>
      <t>7-11 лет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</si>
  <si>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Среда</t>
    </r>
  </si>
  <si>
    <r>
      <t>Неделя:</t>
    </r>
    <r>
      <rPr>
        <b/>
        <u/>
        <sz val="11"/>
        <color theme="1"/>
        <rFont val="Times New Roman"/>
        <family val="1"/>
        <charset val="204"/>
      </rPr>
      <t xml:space="preserve"> Первая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</si>
  <si>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Вторник</t>
    </r>
  </si>
  <si>
    <r>
      <t xml:space="preserve">Неделя: </t>
    </r>
    <r>
      <rPr>
        <b/>
        <u/>
        <sz val="11"/>
        <color theme="1"/>
        <rFont val="Times New Roman"/>
        <family val="1"/>
        <charset val="204"/>
      </rPr>
      <t>Вторая</t>
    </r>
  </si>
  <si>
    <t>или омлет натуральный</t>
  </si>
  <si>
    <t>Гуляш куринный</t>
  </si>
  <si>
    <t>50/50</t>
  </si>
  <si>
    <t>Банан</t>
  </si>
  <si>
    <t>Каша рисовая молочная</t>
  </si>
  <si>
    <t>Груша</t>
  </si>
  <si>
    <t>Каша "Дружба" молочная</t>
  </si>
  <si>
    <t>Салат из свежих огурцов с помидорами</t>
  </si>
  <si>
    <t>Жаркое по домашнему</t>
  </si>
  <si>
    <t>Компот из кураги с изюмом</t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</si>
  <si>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Четверг</t>
    </r>
  </si>
  <si>
    <r>
      <t>День:</t>
    </r>
    <r>
      <rPr>
        <b/>
        <u/>
        <sz val="11"/>
        <color theme="1"/>
        <rFont val="Times New Roman"/>
        <family val="1"/>
        <charset val="204"/>
      </rPr>
      <t xml:space="preserve"> Пятница</t>
    </r>
  </si>
  <si>
    <t>Макаронные изделия отварные с сыром</t>
  </si>
  <si>
    <t>Фрикаделька "Петушок"</t>
  </si>
  <si>
    <t>Согласовано:</t>
  </si>
  <si>
    <t>Управление образования</t>
  </si>
  <si>
    <t>Администрации МО "Селтинский район"</t>
  </si>
  <si>
    <t>Утверждаю:</t>
  </si>
  <si>
    <t>"      "                                  2021г</t>
  </si>
  <si>
    <t>Примерное меню горячих школьных завтраков и обедов</t>
  </si>
  <si>
    <t xml:space="preserve">     для учащихся с 7 до 11 лет в осенне-зимний период</t>
  </si>
  <si>
    <t>Меню разработано:  Шубина Л.И.</t>
  </si>
  <si>
    <t>Меню разработано согласно сборника</t>
  </si>
  <si>
    <t xml:space="preserve">технических нормативов рецептур блюд и кулинарных изделий </t>
  </si>
  <si>
    <t>для предприятий общественного питания</t>
  </si>
  <si>
    <t xml:space="preserve"> при общеобразовательных учреждениях Удмуртской Республики</t>
  </si>
  <si>
    <t>с.Селты 2021</t>
  </si>
  <si>
    <t>Суп картофельный с мясными фрикадельками</t>
  </si>
  <si>
    <t>Колобки мясо-картофельные</t>
  </si>
  <si>
    <t>Макароные изделия отварные</t>
  </si>
  <si>
    <t>Уха со взбитым яйцом</t>
  </si>
  <si>
    <t>Биточки мясные по-белорусски</t>
  </si>
  <si>
    <t>Компот из свежих плодов</t>
  </si>
  <si>
    <t>Салат из соленых огурцов</t>
  </si>
  <si>
    <t>Йогурт</t>
  </si>
  <si>
    <t>Сок</t>
  </si>
  <si>
    <t>Суп картофельный с бобовыми</t>
  </si>
  <si>
    <t xml:space="preserve"> макаронные изделия отварные с сыром</t>
  </si>
  <si>
    <t>Рассольник "Ленинградский"</t>
  </si>
  <si>
    <t>Борщ с капустой и картофелем</t>
  </si>
  <si>
    <t>Щи из свежей капусты с картофелем</t>
  </si>
  <si>
    <t>Суп картофельный с макаронными изделиями</t>
  </si>
  <si>
    <t>Суп крестьянский с крупой</t>
  </si>
  <si>
    <t>Сосиска детская отварная</t>
  </si>
  <si>
    <t>Чай с сахаром</t>
  </si>
  <si>
    <t>суп-лапша домашняя</t>
  </si>
  <si>
    <t>салат из свежих овощей</t>
  </si>
  <si>
    <t>борщ с капустой и картофелем</t>
  </si>
  <si>
    <t>Перевозчикова Е.А.</t>
  </si>
  <si>
    <t>Какао с молоком</t>
  </si>
  <si>
    <t>Директор МКОУ "Халдинская ООШ"</t>
  </si>
  <si>
    <t>Лужбина Е.Ю.</t>
  </si>
  <si>
    <t>"       "                               2022г.</t>
  </si>
  <si>
    <t xml:space="preserve">Организатор питания: МКОУ "Халдинская ООШ"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</si>
</sst>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Border="1"/>
    <xf numFmtId="0" fontId="2" fillId="0" borderId="1" xfId="0" applyFont="1" applyFill="1" applyBorder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9" fillId="0" borderId="0" xfId="0" applyFont="1"/>
    <xf numFmtId="0" fontId="10" fillId="0" borderId="0" xfId="0" applyFont="1"/>
    <xf numFmtId="0" fontId="0" fillId="0" borderId="0" xfId="0" applyFont="1"/>
    <xf numFmtId="0" fontId="1" fillId="0" borderId="8" xfId="0" applyFont="1" applyBorder="1"/>
    <xf numFmtId="0" fontId="8" fillId="0" borderId="8" xfId="0" applyFont="1" applyBorder="1"/>
    <xf numFmtId="0" fontId="1" fillId="0" borderId="0" xfId="0" applyFont="1" applyBorder="1" applyAlignment="1">
      <alignment wrapText="1"/>
    </xf>
    <xf numFmtId="0" fontId="0" fillId="0" borderId="0" xfId="0" applyFont="1" applyBorder="1" applyAlignment="1"/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2" xfId="0" applyFont="1" applyBorder="1" applyAlignment="1">
      <alignment wrapText="1"/>
    </xf>
    <xf numFmtId="0" fontId="0" fillId="0" borderId="4" xfId="0" applyFont="1" applyBorder="1" applyAlignment="1"/>
    <xf numFmtId="0" fontId="0" fillId="0" borderId="3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13" workbookViewId="0">
      <selection activeCell="G35" sqref="G35"/>
    </sheetView>
  </sheetViews>
  <sheetFormatPr defaultRowHeight="14.4" x14ac:dyDescent="0.3"/>
  <sheetData>
    <row r="1" spans="1:11" x14ac:dyDescent="0.3">
      <c r="A1" s="1" t="s">
        <v>75</v>
      </c>
      <c r="B1" s="1"/>
      <c r="C1" s="1"/>
      <c r="D1" s="1"/>
      <c r="E1" s="26"/>
      <c r="F1" s="26"/>
      <c r="G1" s="1"/>
      <c r="H1" s="1" t="s">
        <v>78</v>
      </c>
      <c r="I1" s="1"/>
      <c r="J1" s="1"/>
      <c r="K1" s="1"/>
    </row>
    <row r="2" spans="1:11" x14ac:dyDescent="0.3">
      <c r="A2" s="1" t="s">
        <v>76</v>
      </c>
      <c r="B2" s="1"/>
      <c r="C2" s="1"/>
      <c r="D2" s="1"/>
      <c r="E2" s="26"/>
      <c r="F2" s="26"/>
      <c r="G2" s="1" t="s">
        <v>111</v>
      </c>
      <c r="H2" s="1"/>
      <c r="I2" s="1"/>
      <c r="J2" s="1"/>
      <c r="K2" s="1"/>
    </row>
    <row r="3" spans="1:11" x14ac:dyDescent="0.3">
      <c r="A3" s="1" t="s">
        <v>77</v>
      </c>
      <c r="B3" s="1"/>
      <c r="C3" s="1"/>
      <c r="D3" s="1"/>
      <c r="E3" s="26"/>
      <c r="F3" s="26"/>
      <c r="G3" s="27"/>
      <c r="H3" s="27"/>
      <c r="I3" s="27" t="s">
        <v>112</v>
      </c>
      <c r="J3" s="27"/>
      <c r="K3" s="23"/>
    </row>
    <row r="4" spans="1:11" x14ac:dyDescent="0.3">
      <c r="A4" s="35"/>
      <c r="B4" s="35"/>
      <c r="C4" s="35"/>
      <c r="D4" s="36"/>
      <c r="E4" s="26"/>
      <c r="F4" s="26"/>
      <c r="G4" s="22" t="s">
        <v>113</v>
      </c>
      <c r="H4" s="22"/>
      <c r="I4" s="22"/>
      <c r="J4" s="1"/>
      <c r="K4" s="1"/>
    </row>
    <row r="5" spans="1:11" x14ac:dyDescent="0.3">
      <c r="A5" s="22" t="s">
        <v>79</v>
      </c>
      <c r="B5" s="22"/>
      <c r="C5" s="22"/>
      <c r="D5" s="23"/>
      <c r="E5" s="26"/>
      <c r="F5" s="26"/>
      <c r="G5" s="26"/>
      <c r="H5" s="26"/>
      <c r="I5" s="26"/>
      <c r="J5" s="26"/>
      <c r="K5" s="26"/>
    </row>
    <row r="6" spans="1:11" ht="1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5.75" x14ac:dyDescent="0.25">
      <c r="D8" s="24"/>
      <c r="E8" s="24"/>
      <c r="F8" s="24"/>
      <c r="G8" s="24"/>
      <c r="H8" s="24"/>
      <c r="I8" s="24"/>
    </row>
    <row r="9" spans="1:11" ht="15.75" x14ac:dyDescent="0.25">
      <c r="D9" s="24"/>
      <c r="E9" s="24"/>
      <c r="F9" s="24"/>
      <c r="G9" s="24"/>
      <c r="H9" s="24"/>
      <c r="I9" s="24"/>
    </row>
    <row r="13" spans="1:11" ht="15.75" x14ac:dyDescent="0.25">
      <c r="D13" s="25"/>
      <c r="E13" s="25"/>
      <c r="F13" s="25"/>
      <c r="G13" s="25"/>
      <c r="H13" s="25"/>
      <c r="I13" s="25"/>
    </row>
    <row r="14" spans="1:11" ht="15.75" x14ac:dyDescent="0.25">
      <c r="D14" s="25"/>
      <c r="E14" s="25"/>
      <c r="F14" s="25"/>
      <c r="G14" s="25"/>
      <c r="H14" s="25"/>
      <c r="I14" s="25"/>
    </row>
    <row r="17" spans="4:11" ht="15.6" x14ac:dyDescent="0.3">
      <c r="D17" s="25" t="s">
        <v>80</v>
      </c>
      <c r="E17" s="25"/>
      <c r="F17" s="25"/>
      <c r="G17" s="25"/>
      <c r="H17" s="25"/>
      <c r="I17" s="25"/>
    </row>
    <row r="18" spans="4:11" ht="15.6" x14ac:dyDescent="0.3">
      <c r="D18" s="25" t="s">
        <v>81</v>
      </c>
      <c r="E18" s="25"/>
      <c r="F18" s="25"/>
      <c r="G18" s="25"/>
      <c r="H18" s="25"/>
      <c r="I18" s="25"/>
      <c r="K18" s="1"/>
    </row>
    <row r="19" spans="4:11" ht="15" x14ac:dyDescent="0.25">
      <c r="H19" s="1"/>
      <c r="I19" s="1"/>
      <c r="J19" s="1"/>
      <c r="K19" s="1"/>
    </row>
    <row r="20" spans="4:11" ht="15" x14ac:dyDescent="0.25">
      <c r="H20" s="1"/>
      <c r="I20" s="1"/>
      <c r="J20" s="1"/>
      <c r="K20" s="1"/>
    </row>
    <row r="23" spans="4:11" ht="15" x14ac:dyDescent="0.25">
      <c r="G23" s="1"/>
      <c r="H23" s="1"/>
      <c r="I23" s="1"/>
      <c r="J23" s="1"/>
    </row>
    <row r="24" spans="4:11" ht="15" x14ac:dyDescent="0.25">
      <c r="G24" s="1"/>
      <c r="H24" s="1"/>
      <c r="I24" s="1"/>
      <c r="J24" s="1"/>
    </row>
    <row r="25" spans="4:11" ht="15" x14ac:dyDescent="0.25">
      <c r="G25" s="1"/>
      <c r="H25" s="1"/>
      <c r="I25" s="1"/>
      <c r="J25" s="1"/>
    </row>
    <row r="28" spans="4:11" x14ac:dyDescent="0.3">
      <c r="G28" s="27" t="s">
        <v>82</v>
      </c>
      <c r="H28" s="27"/>
      <c r="I28" s="28" t="s">
        <v>109</v>
      </c>
      <c r="J28" s="28"/>
    </row>
    <row r="29" spans="4:11" ht="15" x14ac:dyDescent="0.25">
      <c r="G29" s="1"/>
      <c r="H29" s="1"/>
      <c r="I29" s="1"/>
      <c r="J29" s="1"/>
    </row>
    <row r="30" spans="4:11" x14ac:dyDescent="0.3">
      <c r="G30" s="27" t="s">
        <v>114</v>
      </c>
      <c r="H30" s="27"/>
      <c r="I30" s="27"/>
      <c r="J30" s="27"/>
    </row>
    <row r="38" spans="2:10" x14ac:dyDescent="0.3">
      <c r="B38" s="1"/>
      <c r="C38" s="1"/>
      <c r="D38" s="1"/>
      <c r="E38" s="1" t="s">
        <v>83</v>
      </c>
      <c r="F38" s="1"/>
      <c r="G38" s="1"/>
      <c r="H38" s="1"/>
      <c r="I38" s="1"/>
      <c r="J38" s="1"/>
    </row>
    <row r="39" spans="2:10" x14ac:dyDescent="0.3">
      <c r="B39" s="1"/>
      <c r="C39" s="1"/>
      <c r="D39" s="1" t="s">
        <v>84</v>
      </c>
      <c r="E39" s="1"/>
      <c r="F39" s="1"/>
      <c r="G39" s="1"/>
      <c r="H39" s="1"/>
      <c r="I39" s="1"/>
      <c r="J39" s="1"/>
    </row>
    <row r="40" spans="2:10" x14ac:dyDescent="0.3">
      <c r="B40" s="1"/>
      <c r="C40" s="1"/>
      <c r="D40" s="1"/>
      <c r="E40" s="1" t="s">
        <v>85</v>
      </c>
      <c r="F40" s="1"/>
      <c r="G40" s="1"/>
      <c r="H40" s="1"/>
      <c r="I40" s="1"/>
      <c r="J40" s="1"/>
    </row>
    <row r="41" spans="2:10" x14ac:dyDescent="0.3">
      <c r="B41" s="1"/>
      <c r="C41" s="1"/>
      <c r="D41" s="1" t="s">
        <v>86</v>
      </c>
      <c r="E41" s="1"/>
      <c r="F41" s="1"/>
      <c r="G41" s="1"/>
      <c r="H41" s="1"/>
      <c r="I41" s="1"/>
      <c r="J41" s="1"/>
    </row>
    <row r="46" spans="2:10" x14ac:dyDescent="0.3">
      <c r="D46" s="1"/>
    </row>
    <row r="47" spans="2:10" x14ac:dyDescent="0.3">
      <c r="E47" s="1"/>
      <c r="F47" s="1" t="s">
        <v>87</v>
      </c>
    </row>
  </sheetData>
  <mergeCells count="1">
    <mergeCell ref="A4:D4"/>
  </mergeCells>
  <pageMargins left="0.25" right="0.25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0" workbookViewId="0">
      <selection activeCell="C19" sqref="C19"/>
    </sheetView>
  </sheetViews>
  <sheetFormatPr defaultRowHeight="14.4" x14ac:dyDescent="0.3"/>
  <cols>
    <col min="1" max="1" width="7.5546875" customWidth="1"/>
    <col min="2" max="2" width="7.44140625" customWidth="1"/>
    <col min="3" max="3" width="27.109375" customWidth="1"/>
    <col min="4" max="4" width="7.6640625" customWidth="1"/>
    <col min="5" max="5" width="6.6640625" customWidth="1"/>
    <col min="6" max="6" width="7.5546875" customWidth="1"/>
    <col min="7" max="7" width="9.33203125" customWidth="1"/>
    <col min="8" max="8" width="8.44140625" customWidth="1"/>
    <col min="9" max="9" width="6.88671875" customWidth="1"/>
    <col min="10" max="10" width="6.5546875" customWidth="1"/>
    <col min="11" max="12" width="6.44140625" customWidth="1"/>
    <col min="13" max="14" width="6.6640625" customWidth="1"/>
    <col min="15" max="15" width="7" customWidth="1"/>
    <col min="16" max="16" width="5.5546875" customWidth="1"/>
    <col min="17" max="17" width="6.664062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6" t="s">
        <v>60</v>
      </c>
      <c r="C3" s="16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6" t="s">
        <v>71</v>
      </c>
      <c r="C5" s="16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6" t="s">
        <v>54</v>
      </c>
      <c r="C7" s="16"/>
      <c r="D7" s="1"/>
      <c r="E7" s="1"/>
      <c r="F7" s="1"/>
      <c r="G7" s="1"/>
      <c r="H7" s="1"/>
    </row>
    <row r="8" spans="1:8" x14ac:dyDescent="0.3">
      <c r="A8" s="42"/>
      <c r="B8" s="45" t="s">
        <v>33</v>
      </c>
      <c r="C8" s="48" t="s">
        <v>34</v>
      </c>
      <c r="D8" s="51" t="s">
        <v>0</v>
      </c>
      <c r="E8" s="52" t="s">
        <v>35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0.2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3"/>
      <c r="B12" s="2">
        <v>119</v>
      </c>
      <c r="C12" s="9" t="s">
        <v>67</v>
      </c>
      <c r="D12" s="17">
        <v>150</v>
      </c>
      <c r="E12" s="19">
        <v>4.9000000000000004</v>
      </c>
      <c r="F12" s="19">
        <v>6.5</v>
      </c>
      <c r="G12" s="19">
        <v>29.7</v>
      </c>
      <c r="H12" s="19">
        <v>194</v>
      </c>
    </row>
    <row r="13" spans="1:8" x14ac:dyDescent="0.3">
      <c r="A13" s="13"/>
      <c r="B13" s="2">
        <v>685</v>
      </c>
      <c r="C13" s="9" t="s">
        <v>105</v>
      </c>
      <c r="D13" s="17">
        <v>200</v>
      </c>
      <c r="E13" s="19">
        <v>1.2</v>
      </c>
      <c r="F13" s="19">
        <v>0.4</v>
      </c>
      <c r="G13" s="19">
        <v>18</v>
      </c>
      <c r="H13" s="19">
        <v>79.599999999999994</v>
      </c>
    </row>
    <row r="14" spans="1:8" x14ac:dyDescent="0.3">
      <c r="A14" s="13"/>
      <c r="B14" s="2">
        <v>3</v>
      </c>
      <c r="C14" s="2" t="s">
        <v>7</v>
      </c>
      <c r="D14" s="17">
        <v>10</v>
      </c>
      <c r="E14" s="17">
        <v>0.01</v>
      </c>
      <c r="F14" s="19">
        <v>8.3000000000000007</v>
      </c>
      <c r="G14" s="17">
        <v>0.01</v>
      </c>
      <c r="H14" s="19">
        <v>77</v>
      </c>
    </row>
    <row r="15" spans="1:8" x14ac:dyDescent="0.3">
      <c r="A15" s="13"/>
      <c r="B15" s="2"/>
      <c r="C15" s="9" t="s">
        <v>9</v>
      </c>
      <c r="D15" s="17">
        <v>30</v>
      </c>
      <c r="E15" s="17">
        <v>1.89</v>
      </c>
      <c r="F15" s="17">
        <v>0.24</v>
      </c>
      <c r="G15" s="17">
        <v>11.59</v>
      </c>
      <c r="H15" s="17">
        <v>57.12</v>
      </c>
    </row>
    <row r="16" spans="1:8" x14ac:dyDescent="0.3">
      <c r="A16" s="13"/>
      <c r="B16" s="2"/>
      <c r="C16" s="14" t="s">
        <v>10</v>
      </c>
      <c r="D16" s="18">
        <f>SUM(D12:D15)</f>
        <v>390</v>
      </c>
      <c r="E16" s="21">
        <f>SUM(E12:E15)</f>
        <v>8</v>
      </c>
      <c r="F16" s="21">
        <f>SUM(F12:F15)</f>
        <v>15.440000000000001</v>
      </c>
      <c r="G16" s="21">
        <f>SUM(G12:G15)</f>
        <v>59.3</v>
      </c>
      <c r="H16" s="21">
        <f>SUM(H12:H15)</f>
        <v>407.72</v>
      </c>
    </row>
    <row r="17" spans="1:8" ht="21.75" customHeight="1" x14ac:dyDescent="0.3">
      <c r="A17" s="13"/>
      <c r="B17" s="2"/>
      <c r="C17" s="11" t="s">
        <v>11</v>
      </c>
      <c r="D17" s="17"/>
      <c r="E17" s="7"/>
      <c r="F17" s="7"/>
      <c r="G17" s="7"/>
      <c r="H17" s="7"/>
    </row>
    <row r="18" spans="1:8" ht="27" customHeight="1" x14ac:dyDescent="0.3">
      <c r="A18" s="13"/>
      <c r="B18" s="2">
        <v>3</v>
      </c>
      <c r="C18" s="10" t="s">
        <v>68</v>
      </c>
      <c r="D18" s="17">
        <v>60</v>
      </c>
      <c r="E18" s="8">
        <v>0.54</v>
      </c>
      <c r="F18" s="8">
        <v>3</v>
      </c>
      <c r="G18" s="8">
        <v>2.4</v>
      </c>
      <c r="H18" s="8">
        <v>36</v>
      </c>
    </row>
    <row r="19" spans="1:8" x14ac:dyDescent="0.3">
      <c r="A19" s="13"/>
      <c r="B19" s="2">
        <v>148</v>
      </c>
      <c r="C19" s="10" t="s">
        <v>106</v>
      </c>
      <c r="D19" s="17">
        <v>200</v>
      </c>
      <c r="E19" s="7">
        <v>8.44</v>
      </c>
      <c r="F19" s="7">
        <v>6.62</v>
      </c>
      <c r="G19" s="7">
        <v>22.66</v>
      </c>
      <c r="H19" s="8">
        <v>161.13999999999999</v>
      </c>
    </row>
    <row r="20" spans="1:8" x14ac:dyDescent="0.3">
      <c r="A20" s="13"/>
      <c r="B20" s="2">
        <v>436</v>
      </c>
      <c r="C20" s="9" t="s">
        <v>69</v>
      </c>
      <c r="D20" s="17">
        <v>150</v>
      </c>
      <c r="E20" s="8">
        <v>24.3</v>
      </c>
      <c r="F20" s="8">
        <v>20.7</v>
      </c>
      <c r="G20" s="8">
        <v>23.55</v>
      </c>
      <c r="H20" s="8">
        <v>372</v>
      </c>
    </row>
    <row r="21" spans="1:8" x14ac:dyDescent="0.3">
      <c r="A21" s="13"/>
      <c r="B21" s="2">
        <v>155</v>
      </c>
      <c r="C21" s="9" t="s">
        <v>70</v>
      </c>
      <c r="D21" s="17">
        <v>200</v>
      </c>
      <c r="E21" s="8">
        <v>0.4</v>
      </c>
      <c r="F21" s="8">
        <v>0</v>
      </c>
      <c r="G21" s="8">
        <v>27.4</v>
      </c>
      <c r="H21" s="8">
        <v>106</v>
      </c>
    </row>
    <row r="22" spans="1:8" x14ac:dyDescent="0.3">
      <c r="A22" s="13"/>
      <c r="B22" s="2"/>
      <c r="C22" s="9" t="s">
        <v>30</v>
      </c>
      <c r="D22" s="17">
        <v>40</v>
      </c>
      <c r="E22" s="7">
        <v>0.66</v>
      </c>
      <c r="F22" s="8">
        <v>0.1</v>
      </c>
      <c r="G22" s="7">
        <v>3.34</v>
      </c>
      <c r="H22" s="7">
        <v>17.38</v>
      </c>
    </row>
    <row r="23" spans="1:8" x14ac:dyDescent="0.3">
      <c r="A23" s="13"/>
      <c r="B23" s="2"/>
      <c r="C23" s="9" t="s">
        <v>9</v>
      </c>
      <c r="D23" s="17">
        <v>60</v>
      </c>
      <c r="E23" s="7">
        <v>1.89</v>
      </c>
      <c r="F23" s="7">
        <v>0.24</v>
      </c>
      <c r="G23" s="7">
        <v>11.59</v>
      </c>
      <c r="H23" s="7">
        <v>57.12</v>
      </c>
    </row>
    <row r="24" spans="1:8" x14ac:dyDescent="0.3">
      <c r="A24" s="13"/>
      <c r="B24" s="2"/>
      <c r="C24" s="9" t="s">
        <v>40</v>
      </c>
      <c r="D24" s="17">
        <v>100</v>
      </c>
      <c r="E24" s="8">
        <v>0.8</v>
      </c>
      <c r="F24" s="8">
        <v>0.2</v>
      </c>
      <c r="G24" s="8">
        <v>7.5</v>
      </c>
      <c r="H24" s="8">
        <v>53</v>
      </c>
    </row>
    <row r="25" spans="1:8" x14ac:dyDescent="0.3">
      <c r="A25" s="13"/>
      <c r="B25" s="2"/>
      <c r="C25" s="4" t="s">
        <v>10</v>
      </c>
      <c r="D25" s="18">
        <f>SUM(D18:D24)</f>
        <v>810</v>
      </c>
      <c r="E25" s="6">
        <f>SUM(E18:E24)</f>
        <v>37.029999999999994</v>
      </c>
      <c r="F25" s="6">
        <f>SUM(F18:F24)</f>
        <v>30.86</v>
      </c>
      <c r="G25" s="6">
        <f>SUM(G18:G24)</f>
        <v>98.44</v>
      </c>
      <c r="H25" s="6">
        <f>SUM(H18:H24)</f>
        <v>802.64</v>
      </c>
    </row>
    <row r="26" spans="1:8" x14ac:dyDescent="0.3">
      <c r="A26" s="13"/>
      <c r="B26" s="2"/>
      <c r="C26" s="4" t="s">
        <v>31</v>
      </c>
      <c r="D26" s="18">
        <v>1200</v>
      </c>
      <c r="E26" s="6">
        <f>E16+E25</f>
        <v>45.029999999999994</v>
      </c>
      <c r="F26" s="6">
        <f t="shared" ref="F26:H26" si="0">F16+F25</f>
        <v>46.3</v>
      </c>
      <c r="G26" s="6">
        <f t="shared" si="0"/>
        <v>157.74</v>
      </c>
      <c r="H26" s="6">
        <f t="shared" si="0"/>
        <v>1210.3600000000001</v>
      </c>
    </row>
    <row r="27" spans="1:8" ht="15" x14ac:dyDescent="0.25">
      <c r="A27" s="13"/>
      <c r="B27" s="2"/>
      <c r="C27" s="4"/>
      <c r="D27" s="18"/>
      <c r="E27" s="5"/>
      <c r="F27" s="5"/>
      <c r="G27" s="6"/>
      <c r="H27" s="5"/>
    </row>
    <row r="28" spans="1:8" ht="15" x14ac:dyDescent="0.25">
      <c r="A28" s="13"/>
      <c r="B28" s="2"/>
      <c r="C28" s="2"/>
      <c r="D28" s="2"/>
      <c r="E28" s="2"/>
      <c r="F28" s="2"/>
      <c r="G28" s="2"/>
      <c r="H28" s="2"/>
    </row>
    <row r="29" spans="1:8" ht="15" x14ac:dyDescent="0.25">
      <c r="A29" s="13"/>
      <c r="B29" s="2"/>
      <c r="C29" s="2"/>
      <c r="D29" s="2"/>
      <c r="E29" s="2"/>
      <c r="F29" s="2"/>
      <c r="G29" s="2"/>
      <c r="H29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0" workbookViewId="0">
      <selection activeCell="J34" sqref="J34"/>
    </sheetView>
  </sheetViews>
  <sheetFormatPr defaultRowHeight="14.4" x14ac:dyDescent="0.3"/>
  <cols>
    <col min="1" max="1" width="6.88671875" customWidth="1"/>
    <col min="2" max="2" width="9.33203125" customWidth="1"/>
    <col min="3" max="3" width="27.33203125" customWidth="1"/>
    <col min="4" max="4" width="8" customWidth="1"/>
    <col min="5" max="5" width="7.33203125" customWidth="1"/>
    <col min="6" max="6" width="7.5546875" customWidth="1"/>
    <col min="7" max="7" width="9.88671875" customWidth="1"/>
    <col min="8" max="8" width="8.33203125" customWidth="1"/>
    <col min="9" max="9" width="6.5546875" customWidth="1"/>
    <col min="10" max="10" width="6.109375" customWidth="1"/>
    <col min="11" max="11" width="8.5546875" customWidth="1"/>
    <col min="12" max="12" width="7" customWidth="1"/>
    <col min="13" max="13" width="5.6640625" customWidth="1"/>
    <col min="14" max="14" width="7.109375" customWidth="1"/>
    <col min="15" max="15" width="6.6640625" customWidth="1"/>
    <col min="16" max="16" width="5.88671875" customWidth="1"/>
    <col min="17" max="17" width="5.664062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6" t="s">
        <v>60</v>
      </c>
      <c r="C3" s="16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6" t="s">
        <v>72</v>
      </c>
      <c r="C5" s="16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6" t="s">
        <v>54</v>
      </c>
      <c r="C7" s="16"/>
      <c r="D7" s="1"/>
      <c r="E7" s="1"/>
      <c r="F7" s="1"/>
      <c r="G7" s="1"/>
      <c r="H7" s="1"/>
    </row>
    <row r="8" spans="1:8" x14ac:dyDescent="0.3">
      <c r="A8" s="42"/>
      <c r="B8" s="45" t="s">
        <v>33</v>
      </c>
      <c r="C8" s="48" t="s">
        <v>34</v>
      </c>
      <c r="D8" s="51" t="s">
        <v>0</v>
      </c>
      <c r="E8" s="52" t="s">
        <v>35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1.7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ht="28.2" x14ac:dyDescent="0.3">
      <c r="A12" s="13"/>
      <c r="B12" s="2">
        <v>98</v>
      </c>
      <c r="C12" s="10" t="s">
        <v>73</v>
      </c>
      <c r="D12" s="17">
        <v>150</v>
      </c>
      <c r="E12" s="19">
        <v>4.6500000000000004</v>
      </c>
      <c r="F12" s="19">
        <v>7.2</v>
      </c>
      <c r="G12" s="19">
        <v>19.95</v>
      </c>
      <c r="H12" s="19">
        <v>158.69999999999999</v>
      </c>
    </row>
    <row r="13" spans="1:8" x14ac:dyDescent="0.3">
      <c r="A13" s="13"/>
      <c r="B13" s="2">
        <v>146</v>
      </c>
      <c r="C13" s="9" t="s">
        <v>41</v>
      </c>
      <c r="D13" s="17">
        <v>200</v>
      </c>
      <c r="E13" s="19">
        <v>1.2</v>
      </c>
      <c r="F13" s="19">
        <v>0.4</v>
      </c>
      <c r="G13" s="19">
        <v>18</v>
      </c>
      <c r="H13" s="19">
        <v>79.599999999999994</v>
      </c>
    </row>
    <row r="14" spans="1:8" x14ac:dyDescent="0.3">
      <c r="A14" s="13"/>
      <c r="B14" s="2"/>
      <c r="C14" s="2" t="s">
        <v>25</v>
      </c>
      <c r="D14" s="17">
        <v>40</v>
      </c>
      <c r="E14" s="19">
        <v>5.0999999999999996</v>
      </c>
      <c r="F14" s="19">
        <v>4.5999999999999996</v>
      </c>
      <c r="G14" s="17">
        <v>0.3</v>
      </c>
      <c r="H14" s="19">
        <v>63</v>
      </c>
    </row>
    <row r="15" spans="1:8" x14ac:dyDescent="0.3">
      <c r="A15" s="13"/>
      <c r="B15" s="2"/>
      <c r="C15" s="9" t="s">
        <v>9</v>
      </c>
      <c r="D15" s="17">
        <v>30</v>
      </c>
      <c r="E15" s="17">
        <v>1.89</v>
      </c>
      <c r="F15" s="17">
        <v>0.24</v>
      </c>
      <c r="G15" s="17">
        <v>11.59</v>
      </c>
      <c r="H15" s="17">
        <v>57.12</v>
      </c>
    </row>
    <row r="16" spans="1:8" x14ac:dyDescent="0.3">
      <c r="A16" s="13"/>
      <c r="B16" s="2"/>
      <c r="C16" s="14" t="s">
        <v>10</v>
      </c>
      <c r="D16" s="18">
        <f>SUM(D12:D15)</f>
        <v>420</v>
      </c>
      <c r="E16" s="21">
        <f>SUM(E12:E15)</f>
        <v>12.84</v>
      </c>
      <c r="F16" s="21">
        <f>SUM(F12:F15)</f>
        <v>12.44</v>
      </c>
      <c r="G16" s="21">
        <f>SUM(G12:G15)</f>
        <v>49.84</v>
      </c>
      <c r="H16" s="21">
        <f>SUM(H12:H15)</f>
        <v>358.41999999999996</v>
      </c>
    </row>
    <row r="17" spans="1:8" ht="23.25" customHeight="1" x14ac:dyDescent="0.3">
      <c r="A17" s="13"/>
      <c r="B17" s="2"/>
      <c r="C17" s="11" t="s">
        <v>11</v>
      </c>
      <c r="D17" s="17"/>
      <c r="E17" s="7"/>
      <c r="F17" s="7"/>
      <c r="G17" s="7"/>
      <c r="H17" s="7"/>
    </row>
    <row r="18" spans="1:8" ht="27" customHeight="1" x14ac:dyDescent="0.3">
      <c r="A18" s="13"/>
      <c r="B18" s="2">
        <v>14</v>
      </c>
      <c r="C18" s="10" t="s">
        <v>107</v>
      </c>
      <c r="D18" s="17">
        <v>60</v>
      </c>
      <c r="E18" s="19">
        <v>0.54</v>
      </c>
      <c r="F18" s="19">
        <v>3</v>
      </c>
      <c r="G18" s="19">
        <v>2.4</v>
      </c>
      <c r="H18" s="19">
        <v>36</v>
      </c>
    </row>
    <row r="19" spans="1:8" ht="28.2" x14ac:dyDescent="0.3">
      <c r="A19" s="13"/>
      <c r="B19" s="2">
        <v>39</v>
      </c>
      <c r="C19" s="10" t="s">
        <v>108</v>
      </c>
      <c r="D19" s="17">
        <v>200</v>
      </c>
      <c r="E19" s="17">
        <v>7.78</v>
      </c>
      <c r="F19" s="17">
        <v>6.19</v>
      </c>
      <c r="G19" s="17">
        <v>8.0399999999999991</v>
      </c>
      <c r="H19" s="19">
        <v>120.12</v>
      </c>
    </row>
    <row r="20" spans="1:8" x14ac:dyDescent="0.3">
      <c r="A20" s="13"/>
      <c r="B20" s="2">
        <v>92</v>
      </c>
      <c r="C20" s="9" t="s">
        <v>15</v>
      </c>
      <c r="D20" s="17">
        <v>150</v>
      </c>
      <c r="E20" s="17">
        <v>3.15</v>
      </c>
      <c r="F20" s="17">
        <v>6.75</v>
      </c>
      <c r="G20" s="17">
        <v>21.9</v>
      </c>
      <c r="H20" s="17">
        <v>163.5</v>
      </c>
    </row>
    <row r="21" spans="1:8" x14ac:dyDescent="0.3">
      <c r="A21" s="13"/>
      <c r="B21" s="2">
        <v>81</v>
      </c>
      <c r="C21" s="12" t="s">
        <v>74</v>
      </c>
      <c r="D21" s="17">
        <v>100</v>
      </c>
      <c r="E21" s="19">
        <v>9.5299999999999994</v>
      </c>
      <c r="F21" s="19">
        <v>11.4</v>
      </c>
      <c r="G21" s="19">
        <v>6.33</v>
      </c>
      <c r="H21" s="19">
        <v>164.86</v>
      </c>
    </row>
    <row r="22" spans="1:8" x14ac:dyDescent="0.3">
      <c r="A22" s="13"/>
      <c r="B22" s="2"/>
      <c r="C22" s="9" t="s">
        <v>44</v>
      </c>
      <c r="D22" s="17">
        <v>200</v>
      </c>
      <c r="E22" s="19">
        <v>0.6</v>
      </c>
      <c r="F22" s="19">
        <v>0.4</v>
      </c>
      <c r="G22" s="19">
        <v>32.6</v>
      </c>
      <c r="H22" s="19">
        <v>129.88</v>
      </c>
    </row>
    <row r="23" spans="1:8" x14ac:dyDescent="0.3">
      <c r="A23" s="13"/>
      <c r="B23" s="2"/>
      <c r="C23" s="9" t="s">
        <v>30</v>
      </c>
      <c r="D23" s="17">
        <v>40</v>
      </c>
      <c r="E23" s="17">
        <v>0.66</v>
      </c>
      <c r="F23" s="19">
        <v>0.1</v>
      </c>
      <c r="G23" s="17">
        <v>3.34</v>
      </c>
      <c r="H23" s="17">
        <v>17.38</v>
      </c>
    </row>
    <row r="24" spans="1:8" x14ac:dyDescent="0.3">
      <c r="A24" s="13"/>
      <c r="B24" s="2"/>
      <c r="C24" s="9" t="s">
        <v>9</v>
      </c>
      <c r="D24" s="17">
        <v>60</v>
      </c>
      <c r="E24" s="17">
        <v>1.89</v>
      </c>
      <c r="F24" s="17">
        <v>0.24</v>
      </c>
      <c r="G24" s="17">
        <v>11.59</v>
      </c>
      <c r="H24" s="17">
        <v>57.12</v>
      </c>
    </row>
    <row r="25" spans="1:8" x14ac:dyDescent="0.3">
      <c r="A25" s="13"/>
      <c r="B25" s="2"/>
      <c r="C25" s="9" t="s">
        <v>44</v>
      </c>
      <c r="D25" s="17">
        <v>200</v>
      </c>
      <c r="E25" s="17">
        <v>0.6</v>
      </c>
      <c r="F25" s="19">
        <v>0.4</v>
      </c>
      <c r="G25" s="19">
        <v>32.6</v>
      </c>
      <c r="H25" s="19">
        <v>129.88</v>
      </c>
    </row>
    <row r="26" spans="1:8" x14ac:dyDescent="0.3">
      <c r="A26" s="13"/>
      <c r="B26" s="2"/>
      <c r="C26" s="4" t="s">
        <v>10</v>
      </c>
      <c r="D26" s="18">
        <v>1010</v>
      </c>
      <c r="E26" s="18">
        <f t="shared" ref="E26:H26" si="0">SUM(E18:E25)</f>
        <v>24.750000000000004</v>
      </c>
      <c r="F26" s="21">
        <f>SUM(F18:F25)</f>
        <v>28.48</v>
      </c>
      <c r="G26" s="21">
        <f t="shared" si="0"/>
        <v>118.80000000000001</v>
      </c>
      <c r="H26" s="18">
        <f t="shared" si="0"/>
        <v>818.74</v>
      </c>
    </row>
    <row r="27" spans="1:8" x14ac:dyDescent="0.3">
      <c r="A27" s="13"/>
      <c r="B27" s="2"/>
      <c r="C27" s="4" t="s">
        <v>31</v>
      </c>
      <c r="D27" s="18">
        <v>1430</v>
      </c>
      <c r="E27" s="18">
        <f>E16+E26</f>
        <v>37.590000000000003</v>
      </c>
      <c r="F27" s="18">
        <f t="shared" ref="F27:H27" si="1">F16+F26</f>
        <v>40.92</v>
      </c>
      <c r="G27" s="21">
        <f t="shared" si="1"/>
        <v>168.64000000000001</v>
      </c>
      <c r="H27" s="18">
        <f t="shared" si="1"/>
        <v>1177.1599999999999</v>
      </c>
    </row>
    <row r="28" spans="1:8" ht="15" x14ac:dyDescent="0.25">
      <c r="A28" s="13"/>
      <c r="B28" s="2"/>
      <c r="C28" s="2"/>
      <c r="D28" s="2"/>
      <c r="E28" s="2"/>
      <c r="F28" s="2"/>
      <c r="G28" s="2"/>
      <c r="H28" s="2"/>
    </row>
    <row r="29" spans="1:8" ht="15" x14ac:dyDescent="0.25">
      <c r="A29" s="13"/>
      <c r="B29" s="2"/>
      <c r="C29" s="2"/>
      <c r="D29" s="2"/>
      <c r="E29" s="2"/>
      <c r="F29" s="2"/>
      <c r="G29" s="2"/>
      <c r="H29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7" workbookViewId="0">
      <selection activeCell="B22" sqref="B22"/>
    </sheetView>
  </sheetViews>
  <sheetFormatPr defaultRowHeight="14.4" x14ac:dyDescent="0.3"/>
  <cols>
    <col min="1" max="1" width="5.88671875" customWidth="1"/>
    <col min="2" max="2" width="7" customWidth="1"/>
    <col min="3" max="3" width="31.33203125" customWidth="1"/>
    <col min="4" max="4" width="7.44140625" customWidth="1"/>
    <col min="5" max="5" width="8.33203125" customWidth="1"/>
    <col min="6" max="6" width="7.44140625" customWidth="1"/>
    <col min="7" max="7" width="11" customWidth="1"/>
    <col min="8" max="12" width="8.88671875" customWidth="1"/>
  </cols>
  <sheetData>
    <row r="1" spans="1:12" ht="18" x14ac:dyDescent="0.35">
      <c r="B1" s="1"/>
      <c r="C1" s="1"/>
      <c r="D1" s="15" t="s">
        <v>26</v>
      </c>
      <c r="E1" s="15"/>
      <c r="F1" s="16"/>
      <c r="G1" s="1"/>
      <c r="H1" s="1"/>
      <c r="I1" s="1"/>
      <c r="J1" s="1"/>
      <c r="K1" s="1"/>
      <c r="L1" s="1"/>
    </row>
    <row r="2" spans="1:12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B3" s="16" t="s">
        <v>52</v>
      </c>
      <c r="C3" s="16"/>
      <c r="D3" s="1"/>
      <c r="E3" s="1"/>
      <c r="F3" s="1"/>
      <c r="G3" s="1"/>
      <c r="H3" s="1"/>
      <c r="I3" s="1"/>
      <c r="J3" s="1"/>
      <c r="K3" s="1"/>
      <c r="L3" s="1"/>
    </row>
    <row r="4" spans="1:12" ht="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">
      <c r="B5" s="16" t="s">
        <v>53</v>
      </c>
      <c r="C5" s="16"/>
      <c r="D5" s="1"/>
      <c r="E5" s="1"/>
      <c r="F5" s="1"/>
      <c r="G5" s="1"/>
      <c r="H5" s="1"/>
      <c r="I5" s="1"/>
      <c r="J5" s="1"/>
      <c r="K5" s="1"/>
      <c r="L5" s="1"/>
    </row>
    <row r="6" spans="1:12" ht="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3">
      <c r="B7" s="16" t="s">
        <v>54</v>
      </c>
      <c r="C7" s="16"/>
      <c r="D7" s="1"/>
      <c r="E7" s="1"/>
      <c r="F7" s="1"/>
      <c r="G7" s="1"/>
      <c r="H7" s="1"/>
      <c r="I7" s="1"/>
      <c r="J7" s="1"/>
      <c r="K7" s="1"/>
      <c r="L7" s="1"/>
    </row>
    <row r="8" spans="1:12" ht="15" customHeight="1" x14ac:dyDescent="0.3">
      <c r="A8" s="42"/>
      <c r="B8" s="45" t="s">
        <v>33</v>
      </c>
      <c r="C8" s="48" t="s">
        <v>34</v>
      </c>
      <c r="D8" s="51" t="s">
        <v>0</v>
      </c>
      <c r="E8" s="52" t="s">
        <v>35</v>
      </c>
      <c r="F8" s="53"/>
      <c r="G8" s="54"/>
      <c r="H8" s="37" t="s">
        <v>4</v>
      </c>
      <c r="I8" s="29"/>
      <c r="J8" s="29"/>
      <c r="L8" s="29"/>
    </row>
    <row r="9" spans="1:12" ht="15" customHeight="1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  <c r="I9" s="30"/>
      <c r="J9" s="30"/>
      <c r="K9" s="30"/>
      <c r="L9" s="30"/>
    </row>
    <row r="10" spans="1:12" ht="13.5" customHeight="1" x14ac:dyDescent="0.3">
      <c r="A10" s="44"/>
      <c r="B10" s="47"/>
      <c r="C10" s="50"/>
      <c r="D10" s="39"/>
      <c r="E10" s="40"/>
      <c r="F10" s="40"/>
      <c r="G10" s="41"/>
      <c r="H10" s="39"/>
      <c r="I10" s="30"/>
      <c r="J10" s="30"/>
      <c r="K10" s="30"/>
      <c r="L10" s="30"/>
    </row>
    <row r="11" spans="1:12" ht="21.7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  <c r="I11" s="23"/>
      <c r="J11" s="23"/>
      <c r="K11" s="23"/>
      <c r="L11" s="23"/>
    </row>
    <row r="12" spans="1:12" x14ac:dyDescent="0.3">
      <c r="A12" s="13"/>
      <c r="B12" s="2">
        <v>121</v>
      </c>
      <c r="C12" s="9" t="s">
        <v>24</v>
      </c>
      <c r="D12" s="17">
        <v>150</v>
      </c>
      <c r="E12" s="19">
        <v>4.5</v>
      </c>
      <c r="F12" s="19">
        <v>7.05</v>
      </c>
      <c r="G12" s="19">
        <v>23.25</v>
      </c>
      <c r="H12" s="19">
        <v>191.67</v>
      </c>
      <c r="I12" s="31"/>
      <c r="J12" s="31"/>
      <c r="K12" s="31"/>
      <c r="L12" s="31"/>
    </row>
    <row r="13" spans="1:12" x14ac:dyDescent="0.3">
      <c r="A13" s="13"/>
      <c r="B13" s="2">
        <v>146</v>
      </c>
      <c r="C13" s="9" t="s">
        <v>13</v>
      </c>
      <c r="D13" s="17">
        <v>200</v>
      </c>
      <c r="E13" s="19">
        <v>0.3</v>
      </c>
      <c r="F13" s="19">
        <v>0</v>
      </c>
      <c r="G13" s="19">
        <v>15.2</v>
      </c>
      <c r="H13" s="19">
        <v>60</v>
      </c>
      <c r="I13" s="31"/>
      <c r="J13" s="31"/>
      <c r="K13" s="31"/>
      <c r="L13" s="31"/>
    </row>
    <row r="14" spans="1:12" x14ac:dyDescent="0.3">
      <c r="A14" s="13"/>
      <c r="B14" s="2"/>
      <c r="C14" s="2" t="s">
        <v>7</v>
      </c>
      <c r="D14" s="17">
        <v>10</v>
      </c>
      <c r="E14" s="19">
        <v>0.1</v>
      </c>
      <c r="F14" s="19">
        <v>8.3000000000000007</v>
      </c>
      <c r="G14" s="19">
        <v>0.1</v>
      </c>
      <c r="H14" s="19">
        <v>77</v>
      </c>
      <c r="I14" s="31"/>
      <c r="J14" s="31"/>
      <c r="K14" s="29"/>
      <c r="L14" s="31"/>
    </row>
    <row r="15" spans="1:12" x14ac:dyDescent="0.3">
      <c r="A15" s="13"/>
      <c r="B15" s="2"/>
      <c r="C15" s="9" t="s">
        <v>9</v>
      </c>
      <c r="D15" s="17">
        <v>30</v>
      </c>
      <c r="E15" s="19">
        <v>1.89</v>
      </c>
      <c r="F15" s="19">
        <v>0.24</v>
      </c>
      <c r="G15" s="19">
        <v>11.59</v>
      </c>
      <c r="H15" s="19">
        <v>57.12</v>
      </c>
      <c r="I15" s="31"/>
      <c r="J15" s="31"/>
      <c r="K15" s="31"/>
      <c r="L15" s="31"/>
    </row>
    <row r="16" spans="1:12" x14ac:dyDescent="0.3">
      <c r="A16" s="13"/>
      <c r="B16" s="2"/>
      <c r="C16" s="14" t="s">
        <v>10</v>
      </c>
      <c r="D16" s="18">
        <f>SUM(D12:D15)</f>
        <v>390</v>
      </c>
      <c r="E16" s="18">
        <f>SUM(E12:E15)</f>
        <v>6.7899999999999991</v>
      </c>
      <c r="F16" s="18">
        <f>SUM(F12:F15)</f>
        <v>15.590000000000002</v>
      </c>
      <c r="G16" s="18">
        <f>SUM(G12:G15)</f>
        <v>50.14</v>
      </c>
      <c r="H16" s="18">
        <f>SUM(H12:H15)</f>
        <v>385.78999999999996</v>
      </c>
      <c r="I16" s="32"/>
      <c r="J16" s="32"/>
      <c r="K16" s="32"/>
      <c r="L16" s="32"/>
    </row>
    <row r="17" spans="1:12" ht="15" x14ac:dyDescent="0.25">
      <c r="A17" s="13"/>
      <c r="B17" s="2"/>
      <c r="C17" s="9"/>
      <c r="D17" s="7"/>
      <c r="E17" s="7"/>
      <c r="F17" s="7"/>
      <c r="G17" s="7"/>
      <c r="H17" s="7"/>
      <c r="I17" s="33"/>
      <c r="J17" s="33"/>
      <c r="K17" s="33"/>
      <c r="L17" s="33"/>
    </row>
    <row r="18" spans="1:12" ht="21.75" customHeight="1" x14ac:dyDescent="0.3">
      <c r="A18" s="13"/>
      <c r="B18" s="2"/>
      <c r="C18" s="11" t="s">
        <v>11</v>
      </c>
      <c r="D18" s="7"/>
      <c r="E18" s="7"/>
      <c r="F18" s="7"/>
      <c r="G18" s="7"/>
      <c r="H18" s="7"/>
      <c r="I18" s="33"/>
      <c r="J18" s="33"/>
      <c r="K18" s="33"/>
      <c r="L18" s="33"/>
    </row>
    <row r="19" spans="1:12" x14ac:dyDescent="0.3">
      <c r="A19" s="13"/>
      <c r="B19" s="2">
        <v>2</v>
      </c>
      <c r="C19" s="10" t="s">
        <v>27</v>
      </c>
      <c r="D19" s="17">
        <v>60</v>
      </c>
      <c r="E19" s="17">
        <v>0.66</v>
      </c>
      <c r="F19" s="17">
        <v>1.26</v>
      </c>
      <c r="G19" s="17">
        <v>1.62</v>
      </c>
      <c r="H19" s="17">
        <v>20.52</v>
      </c>
      <c r="I19" s="34"/>
      <c r="J19" s="34"/>
      <c r="K19" s="34"/>
      <c r="L19" s="34"/>
    </row>
    <row r="20" spans="1:12" x14ac:dyDescent="0.3">
      <c r="A20" s="13"/>
      <c r="B20" s="2">
        <v>47</v>
      </c>
      <c r="C20" s="10" t="s">
        <v>97</v>
      </c>
      <c r="D20" s="17">
        <v>200</v>
      </c>
      <c r="E20" s="17">
        <v>9.34</v>
      </c>
      <c r="F20" s="17">
        <v>5.62</v>
      </c>
      <c r="G20" s="17">
        <v>17.8</v>
      </c>
      <c r="H20" s="17">
        <v>170.4</v>
      </c>
      <c r="I20" s="34"/>
      <c r="J20" s="34"/>
      <c r="K20" s="34"/>
      <c r="L20" s="34"/>
    </row>
    <row r="21" spans="1:12" x14ac:dyDescent="0.3">
      <c r="A21" s="13"/>
      <c r="B21" s="2">
        <v>75</v>
      </c>
      <c r="C21" s="9" t="s">
        <v>12</v>
      </c>
      <c r="D21" s="17">
        <v>100</v>
      </c>
      <c r="E21" s="17">
        <v>14.25</v>
      </c>
      <c r="F21" s="19">
        <v>10.5</v>
      </c>
      <c r="G21" s="17">
        <v>13.12</v>
      </c>
      <c r="H21" s="19">
        <v>197.6</v>
      </c>
      <c r="I21" s="31"/>
      <c r="J21" s="31"/>
      <c r="K21" s="31"/>
      <c r="L21" s="31"/>
    </row>
    <row r="22" spans="1:12" x14ac:dyDescent="0.3">
      <c r="A22" s="13"/>
      <c r="B22" s="2">
        <v>214</v>
      </c>
      <c r="C22" s="12" t="s">
        <v>28</v>
      </c>
      <c r="D22" s="17">
        <v>150</v>
      </c>
      <c r="E22" s="17">
        <v>3.45</v>
      </c>
      <c r="F22" s="17">
        <v>8.25</v>
      </c>
      <c r="G22" s="17">
        <v>13.95</v>
      </c>
      <c r="H22" s="17">
        <v>129.44999999999999</v>
      </c>
      <c r="I22" s="34"/>
      <c r="J22" s="34"/>
      <c r="K22" s="34"/>
      <c r="L22" s="34"/>
    </row>
    <row r="23" spans="1:12" x14ac:dyDescent="0.3">
      <c r="A23" s="13"/>
      <c r="B23" s="2">
        <v>157</v>
      </c>
      <c r="C23" s="9" t="s">
        <v>29</v>
      </c>
      <c r="D23" s="17">
        <v>200</v>
      </c>
      <c r="E23" s="19">
        <v>0.5</v>
      </c>
      <c r="F23" s="19">
        <v>0</v>
      </c>
      <c r="G23" s="19">
        <v>17.7</v>
      </c>
      <c r="H23" s="19">
        <v>72</v>
      </c>
      <c r="I23" s="31"/>
      <c r="J23" s="31"/>
      <c r="K23" s="31"/>
      <c r="L23" s="31"/>
    </row>
    <row r="24" spans="1:12" x14ac:dyDescent="0.3">
      <c r="A24" s="13"/>
      <c r="B24" s="2"/>
      <c r="C24" s="9" t="s">
        <v>95</v>
      </c>
      <c r="D24" s="17">
        <v>95</v>
      </c>
      <c r="E24" s="19">
        <v>2.2999999999999998</v>
      </c>
      <c r="F24" s="19">
        <v>5.0999999999999996</v>
      </c>
      <c r="G24" s="19">
        <v>15.7</v>
      </c>
      <c r="H24" s="19">
        <v>120</v>
      </c>
      <c r="I24" s="31"/>
      <c r="J24" s="31"/>
      <c r="K24" s="31"/>
      <c r="L24" s="31"/>
    </row>
    <row r="25" spans="1:12" x14ac:dyDescent="0.3">
      <c r="A25" s="13"/>
      <c r="B25" s="2"/>
      <c r="C25" s="9" t="s">
        <v>30</v>
      </c>
      <c r="D25" s="17">
        <v>40</v>
      </c>
      <c r="E25" s="17">
        <v>0.66</v>
      </c>
      <c r="F25" s="19">
        <v>0.1</v>
      </c>
      <c r="G25" s="17">
        <v>3.34</v>
      </c>
      <c r="H25" s="17">
        <v>17.38</v>
      </c>
      <c r="I25" s="34"/>
      <c r="J25" s="34"/>
      <c r="K25" s="34"/>
      <c r="L25" s="34"/>
    </row>
    <row r="26" spans="1:12" x14ac:dyDescent="0.3">
      <c r="A26" s="13"/>
      <c r="B26" s="2"/>
      <c r="C26" s="9" t="s">
        <v>9</v>
      </c>
      <c r="D26" s="17">
        <v>60</v>
      </c>
      <c r="E26" s="17">
        <v>1.89</v>
      </c>
      <c r="F26" s="17">
        <v>0.24</v>
      </c>
      <c r="G26" s="17">
        <v>11.59</v>
      </c>
      <c r="H26" s="17">
        <v>57.12</v>
      </c>
      <c r="I26" s="34"/>
      <c r="J26" s="34"/>
      <c r="K26" s="34"/>
      <c r="L26" s="34"/>
    </row>
    <row r="27" spans="1:12" x14ac:dyDescent="0.3">
      <c r="A27" s="13"/>
      <c r="B27" s="2"/>
      <c r="C27" s="4" t="s">
        <v>10</v>
      </c>
      <c r="D27" s="18">
        <f>SUM(D19:D26)</f>
        <v>905</v>
      </c>
      <c r="E27" s="18">
        <f t="shared" ref="E27:H27" si="0">SUM(E19:E26)</f>
        <v>33.049999999999997</v>
      </c>
      <c r="F27" s="18">
        <f t="shared" si="0"/>
        <v>31.069999999999997</v>
      </c>
      <c r="G27" s="18">
        <f t="shared" si="0"/>
        <v>94.820000000000007</v>
      </c>
      <c r="H27" s="18">
        <f t="shared" si="0"/>
        <v>784.47</v>
      </c>
      <c r="I27" s="32"/>
      <c r="J27" s="32"/>
      <c r="K27" s="32"/>
      <c r="L27" s="32"/>
    </row>
    <row r="28" spans="1:12" x14ac:dyDescent="0.3">
      <c r="A28" s="13"/>
      <c r="B28" s="2"/>
      <c r="C28" s="4" t="s">
        <v>31</v>
      </c>
      <c r="D28" s="18">
        <v>1295</v>
      </c>
      <c r="E28" s="18">
        <f>E16+E27</f>
        <v>39.839999999999996</v>
      </c>
      <c r="F28" s="18">
        <f t="shared" ref="F28:H28" si="1">F16+F27</f>
        <v>46.66</v>
      </c>
      <c r="G28" s="18">
        <f t="shared" si="1"/>
        <v>144.96</v>
      </c>
      <c r="H28" s="18">
        <f t="shared" si="1"/>
        <v>1170.26</v>
      </c>
      <c r="I28" s="32"/>
      <c r="J28" s="32"/>
      <c r="K28" s="32"/>
      <c r="L28" s="32"/>
    </row>
    <row r="29" spans="1:12" ht="15" x14ac:dyDescent="0.25">
      <c r="A29" s="13"/>
      <c r="B29" s="2"/>
      <c r="C29" s="2"/>
      <c r="D29" s="2"/>
      <c r="E29" s="2"/>
      <c r="F29" s="2"/>
      <c r="G29" s="2"/>
      <c r="H29" s="2"/>
      <c r="I29" s="23"/>
      <c r="J29" s="23"/>
      <c r="K29" s="23"/>
      <c r="L29" s="23"/>
    </row>
    <row r="30" spans="1:12" ht="15" x14ac:dyDescent="0.25">
      <c r="A30" s="13"/>
      <c r="B30" s="2"/>
      <c r="C30" s="2"/>
      <c r="D30" s="2"/>
      <c r="E30" s="2"/>
      <c r="F30" s="2"/>
      <c r="G30" s="2"/>
      <c r="H30" s="2"/>
      <c r="I30" s="23"/>
      <c r="J30" s="23"/>
      <c r="K30" s="23"/>
      <c r="L30" s="23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9" workbookViewId="0">
      <selection activeCell="C13" sqref="C13"/>
    </sheetView>
  </sheetViews>
  <sheetFormatPr defaultRowHeight="14.4" x14ac:dyDescent="0.3"/>
  <cols>
    <col min="1" max="1" width="4.44140625" customWidth="1"/>
    <col min="2" max="2" width="9.109375" customWidth="1"/>
    <col min="3" max="3" width="30.6640625" customWidth="1"/>
    <col min="4" max="4" width="7.5546875" customWidth="1"/>
    <col min="5" max="5" width="8.109375" customWidth="1"/>
    <col min="8" max="8" width="8.8867187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6" t="s">
        <v>52</v>
      </c>
      <c r="C3" s="16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6" t="s">
        <v>59</v>
      </c>
      <c r="C5" s="16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ht="15" customHeight="1" x14ac:dyDescent="0.3">
      <c r="B7" s="16" t="s">
        <v>56</v>
      </c>
      <c r="C7" s="16"/>
      <c r="D7" s="1"/>
      <c r="E7" s="1"/>
      <c r="F7" s="1"/>
      <c r="G7" s="1"/>
      <c r="H7" s="1"/>
    </row>
    <row r="8" spans="1:8" x14ac:dyDescent="0.3">
      <c r="A8" s="42"/>
      <c r="B8" s="45" t="s">
        <v>33</v>
      </c>
      <c r="C8" s="48" t="s">
        <v>34</v>
      </c>
      <c r="D8" s="51" t="s">
        <v>0</v>
      </c>
      <c r="E8" s="52" t="s">
        <v>35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1.7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3"/>
      <c r="B12" s="2">
        <v>127</v>
      </c>
      <c r="C12" s="9" t="s">
        <v>6</v>
      </c>
      <c r="D12" s="17">
        <v>150</v>
      </c>
      <c r="E12" s="19">
        <v>5.25</v>
      </c>
      <c r="F12" s="19">
        <v>6.9</v>
      </c>
      <c r="G12" s="19">
        <v>25.5</v>
      </c>
      <c r="H12" s="19">
        <v>180</v>
      </c>
    </row>
    <row r="13" spans="1:8" x14ac:dyDescent="0.3">
      <c r="A13" s="13"/>
      <c r="B13" s="2">
        <v>149</v>
      </c>
      <c r="C13" s="9" t="s">
        <v>110</v>
      </c>
      <c r="D13" s="17">
        <v>200</v>
      </c>
      <c r="E13" s="19">
        <v>4.9000000000000004</v>
      </c>
      <c r="F13" s="19">
        <v>5</v>
      </c>
      <c r="G13" s="19">
        <v>32.5</v>
      </c>
      <c r="H13" s="19">
        <v>190</v>
      </c>
    </row>
    <row r="14" spans="1:8" x14ac:dyDescent="0.3">
      <c r="A14" s="13"/>
      <c r="B14" s="2"/>
      <c r="C14" s="2" t="s">
        <v>37</v>
      </c>
      <c r="D14" s="17">
        <v>15</v>
      </c>
      <c r="E14" s="19">
        <v>3.95</v>
      </c>
      <c r="F14" s="19">
        <v>3.99</v>
      </c>
      <c r="G14" s="19">
        <v>0</v>
      </c>
      <c r="H14" s="19">
        <v>54</v>
      </c>
    </row>
    <row r="15" spans="1:8" x14ac:dyDescent="0.3">
      <c r="A15" s="13"/>
      <c r="B15" s="2"/>
      <c r="C15" s="9" t="s">
        <v>9</v>
      </c>
      <c r="D15" s="17">
        <v>30</v>
      </c>
      <c r="E15" s="19">
        <v>1.89</v>
      </c>
      <c r="F15" s="19">
        <v>0.24</v>
      </c>
      <c r="G15" s="19">
        <v>11.59</v>
      </c>
      <c r="H15" s="19">
        <v>57.12</v>
      </c>
    </row>
    <row r="16" spans="1:8" x14ac:dyDescent="0.3">
      <c r="A16" s="13"/>
      <c r="B16" s="2"/>
      <c r="C16" s="14" t="s">
        <v>10</v>
      </c>
      <c r="D16" s="18">
        <f>SUM(D12:D15)</f>
        <v>395</v>
      </c>
      <c r="E16" s="21">
        <f>SUM(E12:E15)</f>
        <v>15.990000000000002</v>
      </c>
      <c r="F16" s="21">
        <f>SUM(F12:F15)</f>
        <v>16.13</v>
      </c>
      <c r="G16" s="21">
        <f>SUM(G12:G15)</f>
        <v>69.59</v>
      </c>
      <c r="H16" s="21">
        <f>SUM(H12:H15)</f>
        <v>481.12</v>
      </c>
    </row>
    <row r="17" spans="1:8" ht="15" x14ac:dyDescent="0.25">
      <c r="A17" s="13"/>
      <c r="B17" s="2"/>
      <c r="C17" s="9"/>
      <c r="D17" s="7"/>
      <c r="E17" s="7"/>
      <c r="F17" s="7"/>
      <c r="G17" s="7"/>
      <c r="H17" s="7"/>
    </row>
    <row r="18" spans="1:8" ht="24" customHeight="1" x14ac:dyDescent="0.3">
      <c r="A18" s="13"/>
      <c r="B18" s="2"/>
      <c r="C18" s="11" t="s">
        <v>11</v>
      </c>
      <c r="D18" s="7"/>
      <c r="E18" s="7"/>
      <c r="F18" s="7"/>
      <c r="G18" s="7"/>
      <c r="H18" s="7"/>
    </row>
    <row r="19" spans="1:8" ht="19.5" customHeight="1" x14ac:dyDescent="0.3">
      <c r="A19" s="13"/>
      <c r="B19" s="2">
        <v>24</v>
      </c>
      <c r="C19" s="10" t="s">
        <v>38</v>
      </c>
      <c r="D19" s="17">
        <v>60</v>
      </c>
      <c r="E19" s="19">
        <v>1.1200000000000001</v>
      </c>
      <c r="F19" s="19">
        <v>4</v>
      </c>
      <c r="G19" s="19">
        <v>16.559999999999999</v>
      </c>
      <c r="H19" s="19">
        <v>96.32</v>
      </c>
    </row>
    <row r="20" spans="1:8" ht="28.5" customHeight="1" x14ac:dyDescent="0.3">
      <c r="A20" s="13"/>
      <c r="B20" s="2">
        <v>41</v>
      </c>
      <c r="C20" s="10" t="s">
        <v>101</v>
      </c>
      <c r="D20" s="17">
        <v>200</v>
      </c>
      <c r="E20" s="19">
        <v>4</v>
      </c>
      <c r="F20" s="19">
        <v>8.6</v>
      </c>
      <c r="G20" s="19">
        <v>20</v>
      </c>
      <c r="H20" s="19">
        <v>110</v>
      </c>
    </row>
    <row r="21" spans="1:8" x14ac:dyDescent="0.3">
      <c r="A21" s="13"/>
      <c r="B21" s="2">
        <v>92</v>
      </c>
      <c r="C21" s="9" t="s">
        <v>15</v>
      </c>
      <c r="D21" s="17">
        <v>150</v>
      </c>
      <c r="E21" s="19">
        <v>3.15</v>
      </c>
      <c r="F21" s="19">
        <v>6.75</v>
      </c>
      <c r="G21" s="19">
        <v>21.9</v>
      </c>
      <c r="H21" s="19">
        <v>163.5</v>
      </c>
    </row>
    <row r="22" spans="1:8" x14ac:dyDescent="0.3">
      <c r="A22" s="13"/>
      <c r="B22" s="2">
        <v>88</v>
      </c>
      <c r="C22" s="12" t="s">
        <v>17</v>
      </c>
      <c r="D22" s="17">
        <v>100</v>
      </c>
      <c r="E22" s="19">
        <v>7.68</v>
      </c>
      <c r="F22" s="19">
        <v>8.16</v>
      </c>
      <c r="G22" s="19">
        <v>5.93</v>
      </c>
      <c r="H22" s="19">
        <v>124.13</v>
      </c>
    </row>
    <row r="23" spans="1:8" x14ac:dyDescent="0.3">
      <c r="A23" s="13"/>
      <c r="B23" s="2">
        <v>685</v>
      </c>
      <c r="C23" s="9" t="s">
        <v>105</v>
      </c>
      <c r="D23" s="17">
        <v>200</v>
      </c>
      <c r="E23" s="19">
        <v>1.2</v>
      </c>
      <c r="F23" s="19">
        <v>0.4</v>
      </c>
      <c r="G23" s="19">
        <v>18</v>
      </c>
      <c r="H23" s="19">
        <v>79.599999999999994</v>
      </c>
    </row>
    <row r="24" spans="1:8" x14ac:dyDescent="0.3">
      <c r="A24" s="13"/>
      <c r="B24" s="2"/>
      <c r="C24" s="9" t="s">
        <v>30</v>
      </c>
      <c r="D24" s="17">
        <v>40</v>
      </c>
      <c r="E24" s="19">
        <v>0.66</v>
      </c>
      <c r="F24" s="19">
        <v>0.1</v>
      </c>
      <c r="G24" s="19">
        <v>3.34</v>
      </c>
      <c r="H24" s="19">
        <v>17.38</v>
      </c>
    </row>
    <row r="25" spans="1:8" x14ac:dyDescent="0.3">
      <c r="A25" s="13"/>
      <c r="B25" s="2"/>
      <c r="C25" s="9" t="s">
        <v>9</v>
      </c>
      <c r="D25" s="17">
        <v>60</v>
      </c>
      <c r="E25" s="19">
        <v>1.89</v>
      </c>
      <c r="F25" s="19">
        <v>0.24</v>
      </c>
      <c r="G25" s="19">
        <v>11.59</v>
      </c>
      <c r="H25" s="19">
        <v>57.12</v>
      </c>
    </row>
    <row r="26" spans="1:8" x14ac:dyDescent="0.3">
      <c r="A26" s="13"/>
      <c r="B26" s="2"/>
      <c r="C26" s="9" t="s">
        <v>40</v>
      </c>
      <c r="D26" s="17">
        <v>100</v>
      </c>
      <c r="E26" s="19">
        <v>0.8</v>
      </c>
      <c r="F26" s="19">
        <v>0.2</v>
      </c>
      <c r="G26" s="19">
        <v>7.5</v>
      </c>
      <c r="H26" s="19">
        <v>53</v>
      </c>
    </row>
    <row r="27" spans="1:8" x14ac:dyDescent="0.3">
      <c r="A27" s="13"/>
      <c r="B27" s="2"/>
      <c r="C27" s="4" t="s">
        <v>10</v>
      </c>
      <c r="D27" s="18">
        <f>SUM(D19:D26)</f>
        <v>910</v>
      </c>
      <c r="E27" s="21">
        <f t="shared" ref="E27:H27" si="0">SUM(E19:E26)</f>
        <v>20.5</v>
      </c>
      <c r="F27" s="21">
        <f t="shared" si="0"/>
        <v>28.45</v>
      </c>
      <c r="G27" s="21">
        <f t="shared" si="0"/>
        <v>104.82000000000001</v>
      </c>
      <c r="H27" s="21">
        <f t="shared" si="0"/>
        <v>701.05</v>
      </c>
    </row>
    <row r="28" spans="1:8" x14ac:dyDescent="0.3">
      <c r="A28" s="13"/>
      <c r="B28" s="2"/>
      <c r="C28" s="4" t="s">
        <v>31</v>
      </c>
      <c r="D28" s="18">
        <v>1305</v>
      </c>
      <c r="E28" s="21">
        <f>E16+E27</f>
        <v>36.49</v>
      </c>
      <c r="F28" s="21">
        <f t="shared" ref="F28:H28" si="1">F16+F27</f>
        <v>44.58</v>
      </c>
      <c r="G28" s="21">
        <f t="shared" si="1"/>
        <v>174.41000000000003</v>
      </c>
      <c r="H28" s="21">
        <f t="shared" si="1"/>
        <v>1182.17</v>
      </c>
    </row>
    <row r="29" spans="1:8" ht="15" x14ac:dyDescent="0.25">
      <c r="A29" s="13"/>
      <c r="B29" s="2"/>
      <c r="C29" s="2"/>
      <c r="D29" s="2"/>
      <c r="E29" s="2"/>
      <c r="F29" s="2"/>
      <c r="G29" s="2"/>
      <c r="H29" s="2"/>
    </row>
    <row r="30" spans="1:8" ht="15" x14ac:dyDescent="0.25">
      <c r="A30" s="13"/>
      <c r="B30" s="2"/>
      <c r="C30" s="2"/>
      <c r="D30" s="2"/>
      <c r="E30" s="2"/>
      <c r="F30" s="2"/>
      <c r="G30" s="2"/>
      <c r="H30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0" workbookViewId="0">
      <selection activeCell="C13" sqref="C13"/>
    </sheetView>
  </sheetViews>
  <sheetFormatPr defaultRowHeight="14.4" x14ac:dyDescent="0.3"/>
  <cols>
    <col min="1" max="1" width="7.5546875" customWidth="1"/>
    <col min="3" max="3" width="26.6640625" customWidth="1"/>
    <col min="4" max="4" width="7.6640625" customWidth="1"/>
    <col min="5" max="5" width="7.554687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6" t="s">
        <v>58</v>
      </c>
      <c r="C3" s="16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6" t="s">
        <v>57</v>
      </c>
      <c r="C5" s="16"/>
      <c r="D5" s="1"/>
      <c r="E5" s="1"/>
      <c r="F5" s="1"/>
      <c r="G5" s="1"/>
      <c r="H5" s="1"/>
    </row>
    <row r="6" spans="1:8" ht="15" customHeight="1" x14ac:dyDescent="0.25">
      <c r="B6" s="1"/>
      <c r="C6" s="1"/>
      <c r="D6" s="1"/>
      <c r="E6" s="1"/>
      <c r="F6" s="1"/>
      <c r="G6" s="1"/>
      <c r="H6" s="1"/>
    </row>
    <row r="7" spans="1:8" ht="14.25" customHeight="1" x14ac:dyDescent="0.3">
      <c r="B7" s="16" t="s">
        <v>56</v>
      </c>
      <c r="C7" s="16"/>
      <c r="D7" s="1"/>
      <c r="E7" s="1"/>
      <c r="F7" s="1"/>
      <c r="G7" s="1"/>
      <c r="H7" s="1"/>
    </row>
    <row r="8" spans="1:8" x14ac:dyDescent="0.3">
      <c r="A8" s="42"/>
      <c r="B8" s="45" t="s">
        <v>33</v>
      </c>
      <c r="C8" s="48" t="s">
        <v>34</v>
      </c>
      <c r="D8" s="51" t="s">
        <v>0</v>
      </c>
      <c r="E8" s="52" t="s">
        <v>35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5.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ht="35.25" customHeight="1" x14ac:dyDescent="0.3">
      <c r="A12" s="13"/>
      <c r="B12" s="2">
        <v>98</v>
      </c>
      <c r="C12" s="10" t="s">
        <v>98</v>
      </c>
      <c r="D12" s="17">
        <v>150</v>
      </c>
      <c r="E12" s="19">
        <v>4.6500000000000004</v>
      </c>
      <c r="F12" s="19">
        <v>7.2</v>
      </c>
      <c r="G12" s="19">
        <v>19.95</v>
      </c>
      <c r="H12" s="19">
        <v>158.69999999999999</v>
      </c>
    </row>
    <row r="13" spans="1:8" x14ac:dyDescent="0.3">
      <c r="A13" s="13"/>
      <c r="B13" s="2">
        <v>685</v>
      </c>
      <c r="C13" s="9" t="s">
        <v>105</v>
      </c>
      <c r="D13" s="17">
        <v>200</v>
      </c>
      <c r="E13" s="19">
        <v>1.72</v>
      </c>
      <c r="F13" s="19">
        <v>1.64</v>
      </c>
      <c r="G13" s="19">
        <v>17.03</v>
      </c>
      <c r="H13" s="19">
        <v>86.4</v>
      </c>
    </row>
    <row r="14" spans="1:8" x14ac:dyDescent="0.3">
      <c r="A14" s="13"/>
      <c r="B14" s="2">
        <v>3</v>
      </c>
      <c r="C14" s="2" t="s">
        <v>7</v>
      </c>
      <c r="D14" s="17">
        <v>10</v>
      </c>
      <c r="E14" s="19">
        <v>0.01</v>
      </c>
      <c r="F14" s="19">
        <v>8.3000000000000007</v>
      </c>
      <c r="G14" s="19">
        <v>0.01</v>
      </c>
      <c r="H14" s="19">
        <v>77</v>
      </c>
    </row>
    <row r="15" spans="1:8" x14ac:dyDescent="0.3">
      <c r="A15" s="13"/>
      <c r="B15" s="2"/>
      <c r="C15" s="9" t="s">
        <v>9</v>
      </c>
      <c r="D15" s="17">
        <v>30</v>
      </c>
      <c r="E15" s="19">
        <v>1.89</v>
      </c>
      <c r="F15" s="19">
        <v>0.24</v>
      </c>
      <c r="G15" s="19">
        <v>11.59</v>
      </c>
      <c r="H15" s="19">
        <v>57.12</v>
      </c>
    </row>
    <row r="16" spans="1:8" x14ac:dyDescent="0.3">
      <c r="A16" s="13"/>
      <c r="B16" s="2"/>
      <c r="C16" s="14" t="s">
        <v>10</v>
      </c>
      <c r="D16" s="18">
        <f>SUM(D12:D15)</f>
        <v>390</v>
      </c>
      <c r="E16" s="21">
        <f>SUM(E12:E15)</f>
        <v>8.27</v>
      </c>
      <c r="F16" s="21">
        <f>SUM(F12:F15)</f>
        <v>17.38</v>
      </c>
      <c r="G16" s="21">
        <f>SUM(G12:G15)</f>
        <v>48.58</v>
      </c>
      <c r="H16" s="21">
        <f>SUM(H12:H15)</f>
        <v>379.22</v>
      </c>
    </row>
    <row r="17" spans="1:8" ht="15" x14ac:dyDescent="0.25">
      <c r="A17" s="13"/>
      <c r="B17" s="2"/>
      <c r="C17" s="9"/>
      <c r="D17" s="7"/>
      <c r="E17" s="7"/>
      <c r="F17" s="7"/>
      <c r="G17" s="7"/>
      <c r="H17" s="7"/>
    </row>
    <row r="18" spans="1:8" ht="24.75" customHeight="1" x14ac:dyDescent="0.3">
      <c r="A18" s="13"/>
      <c r="B18" s="2"/>
      <c r="C18" s="11" t="s">
        <v>11</v>
      </c>
      <c r="D18" s="7"/>
      <c r="E18" s="7"/>
      <c r="F18" s="7"/>
      <c r="G18" s="7"/>
      <c r="H18" s="7"/>
    </row>
    <row r="19" spans="1:8" ht="18.75" customHeight="1" x14ac:dyDescent="0.3">
      <c r="A19" s="13"/>
      <c r="B19" s="2">
        <v>13</v>
      </c>
      <c r="C19" s="10" t="s">
        <v>42</v>
      </c>
      <c r="D19" s="17">
        <v>60</v>
      </c>
      <c r="E19" s="19">
        <v>1.2</v>
      </c>
      <c r="F19" s="19">
        <v>4.9000000000000004</v>
      </c>
      <c r="G19" s="19">
        <v>10.5</v>
      </c>
      <c r="H19" s="19">
        <v>84.5</v>
      </c>
    </row>
    <row r="20" spans="1:8" ht="17.25" customHeight="1" x14ac:dyDescent="0.3">
      <c r="A20" s="13"/>
      <c r="B20" s="2">
        <v>129</v>
      </c>
      <c r="C20" s="10" t="s">
        <v>99</v>
      </c>
      <c r="D20" s="17">
        <v>200</v>
      </c>
      <c r="E20" s="19">
        <v>7.32</v>
      </c>
      <c r="F20" s="19">
        <v>1.48</v>
      </c>
      <c r="G20" s="19">
        <v>30.45</v>
      </c>
      <c r="H20" s="19">
        <v>120</v>
      </c>
    </row>
    <row r="21" spans="1:8" x14ac:dyDescent="0.3">
      <c r="A21" s="13"/>
      <c r="B21" s="2">
        <v>121</v>
      </c>
      <c r="C21" s="9" t="s">
        <v>43</v>
      </c>
      <c r="D21" s="17">
        <v>150</v>
      </c>
      <c r="E21" s="19">
        <v>4.5</v>
      </c>
      <c r="F21" s="19">
        <v>7.1</v>
      </c>
      <c r="G21" s="19">
        <v>23.3</v>
      </c>
      <c r="H21" s="19">
        <v>180</v>
      </c>
    </row>
    <row r="22" spans="1:8" x14ac:dyDescent="0.3">
      <c r="A22" s="13"/>
      <c r="B22" s="2">
        <v>82</v>
      </c>
      <c r="C22" s="12" t="s">
        <v>19</v>
      </c>
      <c r="D22" s="17">
        <v>100</v>
      </c>
      <c r="E22" s="19">
        <v>10.54</v>
      </c>
      <c r="F22" s="19">
        <v>17.399999999999999</v>
      </c>
      <c r="G22" s="19">
        <v>3.28</v>
      </c>
      <c r="H22" s="19">
        <v>157.34</v>
      </c>
    </row>
    <row r="23" spans="1:8" x14ac:dyDescent="0.3">
      <c r="A23" s="13"/>
      <c r="B23" s="2"/>
      <c r="C23" s="9" t="s">
        <v>44</v>
      </c>
      <c r="D23" s="17">
        <v>200</v>
      </c>
      <c r="E23" s="19">
        <v>0.6</v>
      </c>
      <c r="F23" s="19">
        <v>0.4</v>
      </c>
      <c r="G23" s="19">
        <v>32.6</v>
      </c>
      <c r="H23" s="19">
        <v>129.80000000000001</v>
      </c>
    </row>
    <row r="24" spans="1:8" x14ac:dyDescent="0.3">
      <c r="A24" s="13"/>
      <c r="B24" s="2"/>
      <c r="C24" s="9" t="s">
        <v>30</v>
      </c>
      <c r="D24" s="17">
        <v>40</v>
      </c>
      <c r="E24" s="19">
        <v>0.66</v>
      </c>
      <c r="F24" s="19">
        <v>0.1</v>
      </c>
      <c r="G24" s="19">
        <v>3.34</v>
      </c>
      <c r="H24" s="19">
        <v>17.38</v>
      </c>
    </row>
    <row r="25" spans="1:8" x14ac:dyDescent="0.3">
      <c r="A25" s="13"/>
      <c r="B25" s="2"/>
      <c r="C25" s="9" t="s">
        <v>9</v>
      </c>
      <c r="D25" s="17">
        <v>60</v>
      </c>
      <c r="E25" s="19">
        <v>1.89</v>
      </c>
      <c r="F25" s="19">
        <v>0.24</v>
      </c>
      <c r="G25" s="19">
        <v>11.59</v>
      </c>
      <c r="H25" s="19">
        <v>57.12</v>
      </c>
    </row>
    <row r="26" spans="1:8" x14ac:dyDescent="0.3">
      <c r="A26" s="13"/>
      <c r="B26" s="2"/>
      <c r="C26" s="9" t="s">
        <v>45</v>
      </c>
      <c r="D26" s="17">
        <v>100</v>
      </c>
      <c r="E26" s="19">
        <v>0.9</v>
      </c>
      <c r="F26" s="19">
        <v>0.2</v>
      </c>
      <c r="G26" s="19">
        <v>7.9</v>
      </c>
      <c r="H26" s="19">
        <v>39</v>
      </c>
    </row>
    <row r="27" spans="1:8" x14ac:dyDescent="0.3">
      <c r="A27" s="13"/>
      <c r="B27" s="2"/>
      <c r="C27" s="4" t="s">
        <v>10</v>
      </c>
      <c r="D27" s="18">
        <f>SUM(D19:D26)</f>
        <v>910</v>
      </c>
      <c r="E27" s="21">
        <f t="shared" ref="E27:H27" si="0">SUM(E19:E26)</f>
        <v>27.61</v>
      </c>
      <c r="F27" s="21">
        <f t="shared" si="0"/>
        <v>31.819999999999997</v>
      </c>
      <c r="G27" s="21">
        <f t="shared" si="0"/>
        <v>122.96000000000001</v>
      </c>
      <c r="H27" s="21">
        <f t="shared" si="0"/>
        <v>785.1400000000001</v>
      </c>
    </row>
    <row r="28" spans="1:8" x14ac:dyDescent="0.3">
      <c r="A28" s="13"/>
      <c r="B28" s="2"/>
      <c r="C28" s="4" t="s">
        <v>31</v>
      </c>
      <c r="D28" s="18">
        <v>1300</v>
      </c>
      <c r="E28" s="21">
        <f>E16+E27</f>
        <v>35.879999999999995</v>
      </c>
      <c r="F28" s="21">
        <f t="shared" ref="F28:H28" si="1">F16+F27</f>
        <v>49.199999999999996</v>
      </c>
      <c r="G28" s="21">
        <f t="shared" si="1"/>
        <v>171.54000000000002</v>
      </c>
      <c r="H28" s="21">
        <f t="shared" si="1"/>
        <v>1164.3600000000001</v>
      </c>
    </row>
    <row r="29" spans="1:8" ht="15" x14ac:dyDescent="0.25">
      <c r="A29" s="13"/>
      <c r="B29" s="2"/>
      <c r="C29" s="2"/>
      <c r="D29" s="2"/>
      <c r="E29" s="2"/>
      <c r="F29" s="2"/>
      <c r="G29" s="2"/>
      <c r="H29" s="2"/>
    </row>
    <row r="30" spans="1:8" ht="15" x14ac:dyDescent="0.25">
      <c r="A30" s="13"/>
      <c r="B30" s="2"/>
      <c r="C30" s="2"/>
      <c r="D30" s="2"/>
      <c r="E30" s="2"/>
      <c r="F30" s="2"/>
      <c r="G30" s="2"/>
      <c r="H30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workbookViewId="0">
      <selection activeCell="I18" sqref="I18"/>
    </sheetView>
  </sheetViews>
  <sheetFormatPr defaultRowHeight="14.4" x14ac:dyDescent="0.3"/>
  <cols>
    <col min="1" max="1" width="6.88671875" customWidth="1"/>
    <col min="2" max="2" width="7.5546875" customWidth="1"/>
    <col min="3" max="3" width="35.33203125" customWidth="1"/>
    <col min="4" max="4" width="6.88671875" customWidth="1"/>
    <col min="5" max="5" width="7.6640625" customWidth="1"/>
    <col min="6" max="6" width="6.88671875" customWidth="1"/>
    <col min="7" max="7" width="9.33203125" customWidth="1"/>
    <col min="8" max="8" width="6.6640625" customWidth="1"/>
    <col min="9" max="9" width="6.88671875" customWidth="1"/>
    <col min="10" max="10" width="6.5546875" customWidth="1"/>
    <col min="11" max="11" width="8" customWidth="1"/>
    <col min="12" max="12" width="6.109375" customWidth="1"/>
    <col min="13" max="13" width="5.6640625" customWidth="1"/>
    <col min="14" max="14" width="6.5546875" customWidth="1"/>
    <col min="15" max="15" width="5.88671875" customWidth="1"/>
    <col min="16" max="16" width="6" customWidth="1"/>
    <col min="17" max="17" width="5.554687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6" t="s">
        <v>58</v>
      </c>
      <c r="C3" s="16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6" t="s">
        <v>55</v>
      </c>
      <c r="C5" s="16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6" t="s">
        <v>56</v>
      </c>
      <c r="C7" s="16"/>
      <c r="D7" s="1"/>
      <c r="E7" s="1"/>
      <c r="F7" s="1"/>
      <c r="G7" s="1"/>
      <c r="H7" s="1"/>
    </row>
    <row r="8" spans="1:8" x14ac:dyDescent="0.3">
      <c r="A8" s="42"/>
      <c r="B8" s="45" t="s">
        <v>33</v>
      </c>
      <c r="C8" s="48" t="s">
        <v>34</v>
      </c>
      <c r="D8" s="51" t="s">
        <v>0</v>
      </c>
      <c r="E8" s="52" t="s">
        <v>35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6.2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3"/>
      <c r="B12" s="2">
        <v>160</v>
      </c>
      <c r="C12" s="9" t="s">
        <v>46</v>
      </c>
      <c r="D12" s="17">
        <v>200</v>
      </c>
      <c r="E12" s="19">
        <v>3.28</v>
      </c>
      <c r="F12" s="17">
        <v>3.02</v>
      </c>
      <c r="G12" s="19">
        <v>13.7</v>
      </c>
      <c r="H12" s="17">
        <v>105.56</v>
      </c>
    </row>
    <row r="13" spans="1:8" x14ac:dyDescent="0.3">
      <c r="A13" s="13"/>
      <c r="B13" s="2">
        <v>146</v>
      </c>
      <c r="C13" s="9" t="s">
        <v>13</v>
      </c>
      <c r="D13" s="17">
        <v>200</v>
      </c>
      <c r="E13" s="19">
        <v>0.3</v>
      </c>
      <c r="F13" s="17">
        <v>0</v>
      </c>
      <c r="G13" s="17">
        <v>15.2</v>
      </c>
      <c r="H13" s="20">
        <v>60</v>
      </c>
    </row>
    <row r="14" spans="1:8" x14ac:dyDescent="0.3">
      <c r="A14" s="13"/>
      <c r="B14" s="2"/>
      <c r="C14" s="2" t="s">
        <v>37</v>
      </c>
      <c r="D14" s="17">
        <v>15</v>
      </c>
      <c r="E14" s="17">
        <v>3.95</v>
      </c>
      <c r="F14" s="17">
        <v>3.99</v>
      </c>
      <c r="G14" s="17">
        <v>0</v>
      </c>
      <c r="H14" s="20">
        <v>54</v>
      </c>
    </row>
    <row r="15" spans="1:8" x14ac:dyDescent="0.3">
      <c r="A15" s="13"/>
      <c r="B15" s="2"/>
      <c r="C15" s="9" t="s">
        <v>9</v>
      </c>
      <c r="D15" s="17">
        <v>30</v>
      </c>
      <c r="E15" s="17">
        <v>1.89</v>
      </c>
      <c r="F15" s="17">
        <v>0.24</v>
      </c>
      <c r="G15" s="17">
        <v>11.59</v>
      </c>
      <c r="H15" s="17">
        <v>57.12</v>
      </c>
    </row>
    <row r="16" spans="1:8" x14ac:dyDescent="0.3">
      <c r="A16" s="13"/>
      <c r="B16" s="2"/>
      <c r="C16" s="14" t="s">
        <v>10</v>
      </c>
      <c r="D16" s="18">
        <f>SUM(D12:D15)</f>
        <v>445</v>
      </c>
      <c r="E16" s="18">
        <f>SUM(E12:E15)</f>
        <v>9.42</v>
      </c>
      <c r="F16" s="18">
        <f>SUM(F12:F15)</f>
        <v>7.25</v>
      </c>
      <c r="G16" s="18">
        <f>SUM(G12:G15)</f>
        <v>40.489999999999995</v>
      </c>
      <c r="H16" s="18">
        <f>SUM(H12:H15)</f>
        <v>276.68</v>
      </c>
    </row>
    <row r="17" spans="1:8" ht="22.5" customHeight="1" x14ac:dyDescent="0.3">
      <c r="A17" s="13"/>
      <c r="B17" s="2"/>
      <c r="C17" s="11" t="s">
        <v>11</v>
      </c>
      <c r="D17" s="7"/>
      <c r="E17" s="7"/>
      <c r="F17" s="7"/>
      <c r="G17" s="7"/>
      <c r="H17" s="7"/>
    </row>
    <row r="18" spans="1:8" ht="14.25" customHeight="1" x14ac:dyDescent="0.3">
      <c r="A18" s="13"/>
      <c r="B18" s="2">
        <v>14</v>
      </c>
      <c r="C18" s="10" t="s">
        <v>107</v>
      </c>
      <c r="D18" s="17">
        <v>60</v>
      </c>
      <c r="E18" s="17">
        <v>0.54</v>
      </c>
      <c r="F18" s="19">
        <v>3</v>
      </c>
      <c r="G18" s="17">
        <v>2.4</v>
      </c>
      <c r="H18" s="17">
        <v>36</v>
      </c>
    </row>
    <row r="19" spans="1:8" x14ac:dyDescent="0.3">
      <c r="A19" s="13"/>
      <c r="B19" s="2">
        <v>39</v>
      </c>
      <c r="C19" s="10" t="s">
        <v>100</v>
      </c>
      <c r="D19" s="17">
        <v>200</v>
      </c>
      <c r="E19" s="17">
        <v>7.78</v>
      </c>
      <c r="F19" s="17">
        <v>6.19</v>
      </c>
      <c r="G19" s="17">
        <v>8.0399999999999991</v>
      </c>
      <c r="H19" s="17">
        <v>120.12</v>
      </c>
    </row>
    <row r="20" spans="1:8" x14ac:dyDescent="0.3">
      <c r="A20" s="13"/>
      <c r="B20" s="2">
        <v>492</v>
      </c>
      <c r="C20" s="9" t="s">
        <v>47</v>
      </c>
      <c r="D20" s="17">
        <v>150</v>
      </c>
      <c r="E20" s="17">
        <v>13.5</v>
      </c>
      <c r="F20" s="17">
        <v>10.17</v>
      </c>
      <c r="G20" s="17">
        <v>24.98</v>
      </c>
      <c r="H20" s="17">
        <v>245.03</v>
      </c>
    </row>
    <row r="21" spans="1:8" x14ac:dyDescent="0.3">
      <c r="A21" s="13"/>
      <c r="B21" s="2">
        <v>153</v>
      </c>
      <c r="C21" s="12" t="s">
        <v>20</v>
      </c>
      <c r="D21" s="17">
        <v>200</v>
      </c>
      <c r="E21" s="19">
        <v>0.6</v>
      </c>
      <c r="F21" s="19">
        <v>0</v>
      </c>
      <c r="G21" s="19">
        <v>31.4</v>
      </c>
      <c r="H21" s="19">
        <v>124</v>
      </c>
    </row>
    <row r="22" spans="1:8" x14ac:dyDescent="0.3">
      <c r="A22" s="13"/>
      <c r="B22" s="2"/>
      <c r="C22" s="12" t="s">
        <v>22</v>
      </c>
      <c r="D22" s="17">
        <v>130</v>
      </c>
      <c r="E22" s="19">
        <v>0.4</v>
      </c>
      <c r="F22" s="19">
        <v>0.4</v>
      </c>
      <c r="G22" s="19">
        <v>9.6</v>
      </c>
      <c r="H22" s="19">
        <v>44</v>
      </c>
    </row>
    <row r="23" spans="1:8" x14ac:dyDescent="0.3">
      <c r="A23" s="13"/>
      <c r="B23" s="2"/>
      <c r="C23" s="9" t="s">
        <v>30</v>
      </c>
      <c r="D23" s="17">
        <v>40</v>
      </c>
      <c r="E23" s="17">
        <v>0.66</v>
      </c>
      <c r="F23" s="19">
        <v>0.1</v>
      </c>
      <c r="G23" s="17">
        <v>3.34</v>
      </c>
      <c r="H23" s="17">
        <v>17.38</v>
      </c>
    </row>
    <row r="24" spans="1:8" x14ac:dyDescent="0.3">
      <c r="A24" s="13"/>
      <c r="B24" s="2"/>
      <c r="C24" s="9" t="s">
        <v>9</v>
      </c>
      <c r="D24" s="17">
        <v>60</v>
      </c>
      <c r="E24" s="17">
        <v>1.89</v>
      </c>
      <c r="F24" s="17">
        <v>0.24</v>
      </c>
      <c r="G24" s="17">
        <v>11.59</v>
      </c>
      <c r="H24" s="17">
        <v>57.12</v>
      </c>
    </row>
    <row r="25" spans="1:8" x14ac:dyDescent="0.3">
      <c r="A25" s="13"/>
      <c r="B25" s="2"/>
      <c r="C25" s="4" t="s">
        <v>10</v>
      </c>
      <c r="D25" s="18">
        <f>SUM(D18:D24)</f>
        <v>840</v>
      </c>
      <c r="E25" s="21">
        <f>SUM(E18:E24)</f>
        <v>25.37</v>
      </c>
      <c r="F25" s="21">
        <f>SUM(F18:F24)</f>
        <v>20.099999999999998</v>
      </c>
      <c r="G25" s="18">
        <f>SUM(G18:G24)</f>
        <v>91.35</v>
      </c>
      <c r="H25" s="18">
        <f>SUM(H18:H24)</f>
        <v>643.65</v>
      </c>
    </row>
    <row r="26" spans="1:8" x14ac:dyDescent="0.3">
      <c r="A26" s="13"/>
      <c r="B26" s="2"/>
      <c r="C26" s="4" t="s">
        <v>31</v>
      </c>
      <c r="D26" s="18">
        <v>1285</v>
      </c>
      <c r="E26" s="18">
        <f>E16+E25</f>
        <v>34.79</v>
      </c>
      <c r="F26" s="18">
        <f>F16+F25</f>
        <v>27.349999999999998</v>
      </c>
      <c r="G26" s="18">
        <f>G16+G25</f>
        <v>131.83999999999997</v>
      </c>
      <c r="H26" s="18">
        <f>H16+H25</f>
        <v>920.32999999999993</v>
      </c>
    </row>
    <row r="27" spans="1:8" ht="15" x14ac:dyDescent="0.25">
      <c r="A27" s="13"/>
      <c r="B27" s="2"/>
      <c r="C27" s="2"/>
      <c r="D27" s="2"/>
      <c r="E27" s="2"/>
      <c r="F27" s="2"/>
      <c r="G27" s="2"/>
      <c r="H27" s="2"/>
    </row>
    <row r="28" spans="1:8" ht="15" x14ac:dyDescent="0.25">
      <c r="A28" s="13"/>
      <c r="B28" s="2"/>
      <c r="C28" s="2"/>
      <c r="D28" s="2"/>
      <c r="E28" s="2"/>
      <c r="F28" s="2"/>
      <c r="G28" s="2"/>
      <c r="H28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0" workbookViewId="0">
      <selection activeCell="K19" sqref="K19"/>
    </sheetView>
  </sheetViews>
  <sheetFormatPr defaultRowHeight="14.4" x14ac:dyDescent="0.3"/>
  <cols>
    <col min="1" max="1" width="7.33203125" customWidth="1"/>
    <col min="2" max="2" width="7" customWidth="1"/>
    <col min="3" max="3" width="29.44140625" customWidth="1"/>
    <col min="4" max="4" width="7.5546875" customWidth="1"/>
    <col min="5" max="5" width="7.6640625" customWidth="1"/>
    <col min="6" max="6" width="7.33203125" customWidth="1"/>
    <col min="7" max="7" width="10.109375" customWidth="1"/>
    <col min="8" max="8" width="9.109375" customWidth="1"/>
    <col min="9" max="9" width="7.109375" customWidth="1"/>
    <col min="10" max="10" width="6.88671875" customWidth="1"/>
    <col min="11" max="11" width="7.88671875" customWidth="1"/>
    <col min="12" max="12" width="6.109375" customWidth="1"/>
    <col min="13" max="13" width="6.88671875" customWidth="1"/>
    <col min="14" max="14" width="6.33203125" customWidth="1"/>
    <col min="15" max="15" width="6.109375" customWidth="1"/>
    <col min="16" max="16" width="6.5546875" customWidth="1"/>
    <col min="17" max="17" width="5.664062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" t="s">
        <v>32</v>
      </c>
      <c r="C3" s="1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" t="s">
        <v>50</v>
      </c>
      <c r="C5" s="1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" t="s">
        <v>51</v>
      </c>
      <c r="C7" s="1"/>
      <c r="D7" s="1"/>
      <c r="E7" s="1"/>
      <c r="F7" s="1"/>
      <c r="G7" s="1"/>
      <c r="H7" s="1"/>
    </row>
    <row r="8" spans="1:8" x14ac:dyDescent="0.3">
      <c r="A8" s="42"/>
      <c r="B8" s="45" t="s">
        <v>33</v>
      </c>
      <c r="C8" s="48" t="s">
        <v>34</v>
      </c>
      <c r="D8" s="51" t="s">
        <v>0</v>
      </c>
      <c r="E8" s="52" t="s">
        <v>35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3.2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3"/>
      <c r="B12" s="2">
        <v>125</v>
      </c>
      <c r="C12" s="9" t="s">
        <v>23</v>
      </c>
      <c r="D12" s="17">
        <v>150</v>
      </c>
      <c r="E12" s="19">
        <v>4.3499999999999996</v>
      </c>
      <c r="F12" s="19">
        <v>6.3</v>
      </c>
      <c r="G12" s="17">
        <v>21.75</v>
      </c>
      <c r="H12" s="19">
        <v>157.19999999999999</v>
      </c>
    </row>
    <row r="13" spans="1:8" x14ac:dyDescent="0.3">
      <c r="A13" s="13"/>
      <c r="B13" s="2">
        <v>148</v>
      </c>
      <c r="C13" s="9" t="s">
        <v>8</v>
      </c>
      <c r="D13" s="17">
        <v>200</v>
      </c>
      <c r="E13" s="19">
        <v>3.2</v>
      </c>
      <c r="F13" s="19">
        <v>2.8</v>
      </c>
      <c r="G13" s="19">
        <v>18.5</v>
      </c>
      <c r="H13" s="19">
        <v>109</v>
      </c>
    </row>
    <row r="14" spans="1:8" x14ac:dyDescent="0.3">
      <c r="A14" s="13"/>
      <c r="B14" s="2"/>
      <c r="C14" s="9" t="s">
        <v>9</v>
      </c>
      <c r="D14" s="17">
        <v>30</v>
      </c>
      <c r="E14" s="17">
        <v>1.89</v>
      </c>
      <c r="F14" s="17">
        <v>0.24</v>
      </c>
      <c r="G14" s="17">
        <v>11.59</v>
      </c>
      <c r="H14" s="17">
        <v>57.12</v>
      </c>
    </row>
    <row r="15" spans="1:8" x14ac:dyDescent="0.3">
      <c r="A15" s="13"/>
      <c r="B15" s="2"/>
      <c r="C15" s="14" t="s">
        <v>10</v>
      </c>
      <c r="D15" s="18">
        <f>SUM(D12:D14)</f>
        <v>380</v>
      </c>
      <c r="E15" s="18">
        <f>SUM(E12:E14)</f>
        <v>9.44</v>
      </c>
      <c r="F15" s="18">
        <f>SUM(F12:F14)</f>
        <v>9.34</v>
      </c>
      <c r="G15" s="18">
        <f>SUM(G12:G14)</f>
        <v>51.84</v>
      </c>
      <c r="H15" s="18">
        <f>SUM(H12:H14)</f>
        <v>323.32</v>
      </c>
    </row>
    <row r="16" spans="1:8" ht="15" x14ac:dyDescent="0.25">
      <c r="A16" s="13"/>
      <c r="B16" s="2"/>
      <c r="C16" s="9"/>
      <c r="D16" s="7"/>
      <c r="E16" s="7"/>
      <c r="F16" s="7"/>
      <c r="G16" s="7"/>
      <c r="H16" s="7"/>
    </row>
    <row r="17" spans="1:8" ht="23.25" customHeight="1" x14ac:dyDescent="0.3">
      <c r="A17" s="13"/>
      <c r="B17" s="2"/>
      <c r="C17" s="11" t="s">
        <v>11</v>
      </c>
      <c r="D17" s="7"/>
      <c r="E17" s="7"/>
      <c r="F17" s="7"/>
      <c r="G17" s="7"/>
      <c r="H17" s="7"/>
    </row>
    <row r="18" spans="1:8" x14ac:dyDescent="0.3">
      <c r="A18" s="13"/>
      <c r="B18" s="2">
        <v>1</v>
      </c>
      <c r="C18" s="10" t="s">
        <v>48</v>
      </c>
      <c r="D18" s="17">
        <v>60</v>
      </c>
      <c r="E18" s="17">
        <v>0.66</v>
      </c>
      <c r="F18" s="19">
        <v>0.1</v>
      </c>
      <c r="G18" s="19">
        <v>2.2000000000000002</v>
      </c>
      <c r="H18" s="17">
        <v>11.38</v>
      </c>
    </row>
    <row r="19" spans="1:8" ht="28.2" x14ac:dyDescent="0.3">
      <c r="A19" s="13"/>
      <c r="B19" s="2">
        <v>46</v>
      </c>
      <c r="C19" s="10" t="s">
        <v>102</v>
      </c>
      <c r="D19" s="17">
        <v>200</v>
      </c>
      <c r="E19" s="17">
        <v>8.56</v>
      </c>
      <c r="F19" s="17">
        <v>3.12</v>
      </c>
      <c r="G19" s="19">
        <v>16.8</v>
      </c>
      <c r="H19" s="19">
        <v>132.80000000000001</v>
      </c>
    </row>
    <row r="20" spans="1:8" x14ac:dyDescent="0.3">
      <c r="A20" s="13"/>
      <c r="B20" s="2">
        <v>224</v>
      </c>
      <c r="C20" s="9" t="s">
        <v>49</v>
      </c>
      <c r="D20" s="17">
        <v>150</v>
      </c>
      <c r="E20" s="17">
        <v>3.45</v>
      </c>
      <c r="F20" s="19">
        <v>3.6</v>
      </c>
      <c r="G20" s="17">
        <v>13.95</v>
      </c>
      <c r="H20" s="19">
        <v>102</v>
      </c>
    </row>
    <row r="21" spans="1:8" x14ac:dyDescent="0.3">
      <c r="A21" s="13"/>
      <c r="B21" s="2">
        <v>68</v>
      </c>
      <c r="C21" s="12" t="s">
        <v>92</v>
      </c>
      <c r="D21" s="17">
        <v>100</v>
      </c>
      <c r="E21" s="17">
        <v>21.3</v>
      </c>
      <c r="F21" s="17">
        <v>20.9</v>
      </c>
      <c r="G21" s="17">
        <v>1.9</v>
      </c>
      <c r="H21" s="17">
        <v>302.7</v>
      </c>
    </row>
    <row r="22" spans="1:8" x14ac:dyDescent="0.3">
      <c r="A22" s="13"/>
      <c r="B22" s="2">
        <v>157</v>
      </c>
      <c r="C22" s="9" t="s">
        <v>29</v>
      </c>
      <c r="D22" s="17">
        <v>200</v>
      </c>
      <c r="E22" s="19">
        <v>0.5</v>
      </c>
      <c r="F22" s="19">
        <v>0.1</v>
      </c>
      <c r="G22" s="19">
        <v>17.7</v>
      </c>
      <c r="H22" s="19">
        <v>72</v>
      </c>
    </row>
    <row r="23" spans="1:8" x14ac:dyDescent="0.3">
      <c r="A23" s="13"/>
      <c r="B23" s="2"/>
      <c r="C23" s="9" t="s">
        <v>30</v>
      </c>
      <c r="D23" s="17">
        <v>40</v>
      </c>
      <c r="E23" s="17">
        <v>0.66</v>
      </c>
      <c r="F23" s="19">
        <v>0.1</v>
      </c>
      <c r="G23" s="17">
        <v>3.34</v>
      </c>
      <c r="H23" s="17">
        <v>17.38</v>
      </c>
    </row>
    <row r="24" spans="1:8" x14ac:dyDescent="0.3">
      <c r="A24" s="13"/>
      <c r="B24" s="2"/>
      <c r="C24" s="9" t="s">
        <v>9</v>
      </c>
      <c r="D24" s="17">
        <v>60</v>
      </c>
      <c r="E24" s="17">
        <v>1.89</v>
      </c>
      <c r="F24" s="17">
        <v>0.24</v>
      </c>
      <c r="G24" s="17">
        <v>11.59</v>
      </c>
      <c r="H24" s="17">
        <v>57.12</v>
      </c>
    </row>
    <row r="25" spans="1:8" x14ac:dyDescent="0.3">
      <c r="A25" s="13"/>
      <c r="B25" s="2"/>
      <c r="C25" s="9" t="s">
        <v>44</v>
      </c>
      <c r="D25" s="17">
        <v>200</v>
      </c>
      <c r="E25" s="19">
        <v>0.6</v>
      </c>
      <c r="F25" s="19">
        <v>0.4</v>
      </c>
      <c r="G25" s="19">
        <v>32.6</v>
      </c>
      <c r="H25" s="17">
        <v>129.88</v>
      </c>
    </row>
    <row r="26" spans="1:8" x14ac:dyDescent="0.3">
      <c r="A26" s="13"/>
      <c r="B26" s="2"/>
      <c r="C26" s="4" t="s">
        <v>10</v>
      </c>
      <c r="D26" s="18">
        <f>SUM(D18:D25)</f>
        <v>1010</v>
      </c>
      <c r="E26" s="18">
        <f t="shared" ref="E26:H26" si="0">SUM(E18:E25)</f>
        <v>37.619999999999997</v>
      </c>
      <c r="F26" s="18">
        <f t="shared" si="0"/>
        <v>28.56</v>
      </c>
      <c r="G26" s="18">
        <f t="shared" si="0"/>
        <v>100.08000000000001</v>
      </c>
      <c r="H26" s="18">
        <f t="shared" si="0"/>
        <v>825.26</v>
      </c>
    </row>
    <row r="27" spans="1:8" x14ac:dyDescent="0.3">
      <c r="A27" s="13"/>
      <c r="B27" s="2"/>
      <c r="C27" s="4" t="s">
        <v>31</v>
      </c>
      <c r="D27" s="18">
        <v>1390</v>
      </c>
      <c r="E27" s="18">
        <f>E15+E26</f>
        <v>47.059999999999995</v>
      </c>
      <c r="F27" s="21">
        <f t="shared" ref="F27:H27" si="1">F15+F26</f>
        <v>37.9</v>
      </c>
      <c r="G27" s="18">
        <f t="shared" si="1"/>
        <v>151.92000000000002</v>
      </c>
      <c r="H27" s="18">
        <f t="shared" si="1"/>
        <v>1148.58</v>
      </c>
    </row>
    <row r="28" spans="1:8" ht="15" x14ac:dyDescent="0.25">
      <c r="A28" s="13"/>
      <c r="B28" s="2"/>
      <c r="C28" s="2"/>
      <c r="D28" s="2"/>
      <c r="E28" s="2"/>
      <c r="F28" s="2"/>
      <c r="G28" s="2"/>
      <c r="H28" s="2"/>
    </row>
    <row r="29" spans="1:8" ht="15" x14ac:dyDescent="0.25">
      <c r="A29" s="13"/>
      <c r="B29" s="2"/>
      <c r="C29" s="2"/>
      <c r="D29" s="2"/>
      <c r="E29" s="2"/>
      <c r="F29" s="2"/>
      <c r="G29" s="2"/>
      <c r="H29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1" workbookViewId="0">
      <selection activeCell="C20" sqref="C20"/>
    </sheetView>
  </sheetViews>
  <sheetFormatPr defaultRowHeight="14.4" x14ac:dyDescent="0.3"/>
  <cols>
    <col min="1" max="1" width="8.109375" customWidth="1"/>
    <col min="2" max="2" width="5.5546875" customWidth="1"/>
    <col min="3" max="3" width="30" customWidth="1"/>
    <col min="4" max="4" width="8.44140625" customWidth="1"/>
    <col min="5" max="5" width="8" customWidth="1"/>
    <col min="6" max="6" width="8.44140625" customWidth="1"/>
    <col min="7" max="8" width="9.109375" customWidth="1"/>
    <col min="9" max="9" width="6.5546875" customWidth="1"/>
    <col min="10" max="10" width="6.88671875" customWidth="1"/>
    <col min="11" max="11" width="7.88671875" customWidth="1"/>
    <col min="12" max="12" width="6.33203125" customWidth="1"/>
    <col min="13" max="13" width="6.44140625" customWidth="1"/>
    <col min="14" max="14" width="6.88671875" customWidth="1"/>
    <col min="15" max="16" width="6.109375" customWidth="1"/>
    <col min="17" max="17" width="6.4414062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6" t="s">
        <v>60</v>
      </c>
      <c r="C3" s="16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6" t="s">
        <v>53</v>
      </c>
      <c r="C5" s="16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6" t="s">
        <v>54</v>
      </c>
      <c r="C7" s="16"/>
      <c r="D7" s="1"/>
      <c r="E7" s="1"/>
      <c r="F7" s="1"/>
      <c r="G7" s="1"/>
      <c r="H7" s="1"/>
    </row>
    <row r="8" spans="1:8" x14ac:dyDescent="0.3">
      <c r="A8" s="42"/>
      <c r="B8" s="45" t="s">
        <v>33</v>
      </c>
      <c r="C8" s="48" t="s">
        <v>34</v>
      </c>
      <c r="D8" s="51" t="s">
        <v>0</v>
      </c>
      <c r="E8" s="52" t="s">
        <v>35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4.7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3"/>
      <c r="B12" s="2">
        <v>127</v>
      </c>
      <c r="C12" s="9" t="s">
        <v>18</v>
      </c>
      <c r="D12" s="17"/>
      <c r="E12" s="8"/>
      <c r="F12" s="7"/>
      <c r="G12" s="7"/>
      <c r="H12" s="7"/>
    </row>
    <row r="13" spans="1:8" x14ac:dyDescent="0.3">
      <c r="A13" s="13"/>
      <c r="B13" s="2">
        <v>187</v>
      </c>
      <c r="C13" s="9" t="s">
        <v>61</v>
      </c>
      <c r="D13" s="17">
        <v>150</v>
      </c>
      <c r="E13" s="19">
        <v>5.25</v>
      </c>
      <c r="F13" s="19">
        <v>6.9</v>
      </c>
      <c r="G13" s="19">
        <v>25.5</v>
      </c>
      <c r="H13" s="19">
        <v>180</v>
      </c>
    </row>
    <row r="14" spans="1:8" x14ac:dyDescent="0.3">
      <c r="A14" s="13"/>
      <c r="B14" s="2"/>
      <c r="C14" s="9" t="s">
        <v>39</v>
      </c>
      <c r="D14" s="17">
        <v>200</v>
      </c>
      <c r="E14" s="19">
        <v>1.2</v>
      </c>
      <c r="F14" s="19">
        <v>0.4</v>
      </c>
      <c r="G14" s="19">
        <v>18</v>
      </c>
      <c r="H14" s="19">
        <v>79.599999999999994</v>
      </c>
    </row>
    <row r="15" spans="1:8" x14ac:dyDescent="0.3">
      <c r="A15" s="13"/>
      <c r="B15" s="2">
        <v>3</v>
      </c>
      <c r="C15" s="2" t="s">
        <v>7</v>
      </c>
      <c r="D15" s="17">
        <v>10</v>
      </c>
      <c r="E15" s="17">
        <v>0.01</v>
      </c>
      <c r="F15" s="19">
        <v>8.3000000000000007</v>
      </c>
      <c r="G15" s="17">
        <v>0.01</v>
      </c>
      <c r="H15" s="19">
        <v>77</v>
      </c>
    </row>
    <row r="16" spans="1:8" x14ac:dyDescent="0.3">
      <c r="A16" s="13"/>
      <c r="B16" s="2"/>
      <c r="C16" s="9" t="s">
        <v>9</v>
      </c>
      <c r="D16" s="17">
        <v>30</v>
      </c>
      <c r="E16" s="17">
        <v>1.89</v>
      </c>
      <c r="F16" s="17">
        <v>0.24</v>
      </c>
      <c r="G16" s="17">
        <v>11.59</v>
      </c>
      <c r="H16" s="17">
        <v>57.12</v>
      </c>
    </row>
    <row r="17" spans="1:8" x14ac:dyDescent="0.3">
      <c r="A17" s="13"/>
      <c r="B17" s="2"/>
      <c r="C17" s="14" t="s">
        <v>10</v>
      </c>
      <c r="D17" s="18">
        <f>SUM(D13:D16)</f>
        <v>390</v>
      </c>
      <c r="E17" s="18">
        <f>SUM(E13:E16)</f>
        <v>8.35</v>
      </c>
      <c r="F17" s="18">
        <f>SUM(F13:F16)</f>
        <v>15.840000000000002</v>
      </c>
      <c r="G17" s="18">
        <f>SUM(G13:G16)</f>
        <v>55.099999999999994</v>
      </c>
      <c r="H17" s="21">
        <f>SUM(H13:H16)</f>
        <v>393.72</v>
      </c>
    </row>
    <row r="18" spans="1:8" ht="27" customHeight="1" x14ac:dyDescent="0.3">
      <c r="A18" s="13"/>
      <c r="B18" s="2"/>
      <c r="C18" s="11" t="s">
        <v>11</v>
      </c>
      <c r="D18" s="17"/>
      <c r="E18" s="7"/>
      <c r="F18" s="7"/>
      <c r="G18" s="7"/>
      <c r="H18" s="7"/>
    </row>
    <row r="19" spans="1:8" x14ac:dyDescent="0.3">
      <c r="A19" s="13"/>
      <c r="B19" s="2">
        <v>13</v>
      </c>
      <c r="C19" s="10" t="s">
        <v>42</v>
      </c>
      <c r="D19" s="17">
        <v>60</v>
      </c>
      <c r="E19" s="17">
        <v>0.72</v>
      </c>
      <c r="F19" s="17">
        <v>2.94</v>
      </c>
      <c r="G19" s="17">
        <v>6.3</v>
      </c>
      <c r="H19" s="17">
        <v>50.7</v>
      </c>
    </row>
    <row r="20" spans="1:8" x14ac:dyDescent="0.3">
      <c r="A20" s="13"/>
      <c r="B20" s="2">
        <v>48</v>
      </c>
      <c r="C20" s="10" t="s">
        <v>103</v>
      </c>
      <c r="D20" s="17">
        <v>200</v>
      </c>
      <c r="E20" s="17">
        <v>2.08</v>
      </c>
      <c r="F20" s="17">
        <v>4.24</v>
      </c>
      <c r="G20" s="17">
        <v>11.44</v>
      </c>
      <c r="H20" s="19">
        <v>92.8</v>
      </c>
    </row>
    <row r="21" spans="1:8" x14ac:dyDescent="0.3">
      <c r="A21" s="13"/>
      <c r="B21" s="2">
        <v>94</v>
      </c>
      <c r="C21" s="9" t="s">
        <v>14</v>
      </c>
      <c r="D21" s="17">
        <v>150</v>
      </c>
      <c r="E21" s="17">
        <v>3.88</v>
      </c>
      <c r="F21" s="17">
        <v>5.08</v>
      </c>
      <c r="G21" s="17">
        <v>40.270000000000003</v>
      </c>
      <c r="H21" s="17">
        <v>225.72</v>
      </c>
    </row>
    <row r="22" spans="1:8" x14ac:dyDescent="0.3">
      <c r="A22" s="13"/>
      <c r="B22" s="2">
        <v>63</v>
      </c>
      <c r="C22" s="12" t="s">
        <v>62</v>
      </c>
      <c r="D22" s="17" t="s">
        <v>63</v>
      </c>
      <c r="E22" s="19">
        <v>13.9</v>
      </c>
      <c r="F22" s="19">
        <v>6.5</v>
      </c>
      <c r="G22" s="19">
        <v>4</v>
      </c>
      <c r="H22" s="19">
        <v>132</v>
      </c>
    </row>
    <row r="23" spans="1:8" x14ac:dyDescent="0.3">
      <c r="A23" s="13"/>
      <c r="B23" s="2">
        <v>631</v>
      </c>
      <c r="C23" s="9" t="s">
        <v>93</v>
      </c>
      <c r="D23" s="17">
        <v>200</v>
      </c>
      <c r="E23" s="19">
        <v>0.2</v>
      </c>
      <c r="F23" s="19">
        <v>0</v>
      </c>
      <c r="G23" s="19">
        <v>22.2</v>
      </c>
      <c r="H23" s="19">
        <v>85</v>
      </c>
    </row>
    <row r="24" spans="1:8" x14ac:dyDescent="0.3">
      <c r="A24" s="13"/>
      <c r="B24" s="2"/>
      <c r="C24" s="9" t="s">
        <v>30</v>
      </c>
      <c r="D24" s="17">
        <v>40</v>
      </c>
      <c r="E24" s="17">
        <v>0.66</v>
      </c>
      <c r="F24" s="19">
        <v>0.1</v>
      </c>
      <c r="G24" s="17">
        <v>3.34</v>
      </c>
      <c r="H24" s="17">
        <v>17.38</v>
      </c>
    </row>
    <row r="25" spans="1:8" x14ac:dyDescent="0.3">
      <c r="A25" s="13"/>
      <c r="B25" s="2"/>
      <c r="C25" s="9" t="s">
        <v>9</v>
      </c>
      <c r="D25" s="17">
        <v>60</v>
      </c>
      <c r="E25" s="17">
        <v>1.89</v>
      </c>
      <c r="F25" s="17">
        <v>0.24</v>
      </c>
      <c r="G25" s="17">
        <v>11.59</v>
      </c>
      <c r="H25" s="17">
        <v>57.12</v>
      </c>
    </row>
    <row r="26" spans="1:8" x14ac:dyDescent="0.3">
      <c r="A26" s="13"/>
      <c r="B26" s="2"/>
      <c r="C26" s="9" t="s">
        <v>64</v>
      </c>
      <c r="D26" s="17">
        <v>100</v>
      </c>
      <c r="E26" s="19">
        <v>1.5</v>
      </c>
      <c r="F26" s="19">
        <v>0.5</v>
      </c>
      <c r="G26" s="19">
        <v>21</v>
      </c>
      <c r="H26" s="19">
        <v>60.6</v>
      </c>
    </row>
    <row r="27" spans="1:8" x14ac:dyDescent="0.3">
      <c r="A27" s="13"/>
      <c r="B27" s="2"/>
      <c r="C27" s="9" t="s">
        <v>96</v>
      </c>
      <c r="D27" s="17">
        <v>200</v>
      </c>
      <c r="E27" s="19">
        <v>0.6</v>
      </c>
      <c r="F27" s="19">
        <v>0.4</v>
      </c>
      <c r="G27" s="19">
        <v>32.6</v>
      </c>
      <c r="H27" s="19">
        <v>129.88</v>
      </c>
    </row>
    <row r="28" spans="1:8" x14ac:dyDescent="0.3">
      <c r="A28" s="13"/>
      <c r="B28" s="2"/>
      <c r="C28" s="4" t="s">
        <v>10</v>
      </c>
      <c r="D28" s="18">
        <v>1110</v>
      </c>
      <c r="E28" s="18">
        <f>SUM(E19:E27)</f>
        <v>25.43</v>
      </c>
      <c r="F28" s="21">
        <f>SUM(F19:F27)</f>
        <v>19.999999999999996</v>
      </c>
      <c r="G28" s="18">
        <f>SUM(G19:G27)</f>
        <v>152.74</v>
      </c>
      <c r="H28" s="18">
        <f>SUM(H19:H27)</f>
        <v>851.2</v>
      </c>
    </row>
    <row r="29" spans="1:8" x14ac:dyDescent="0.3">
      <c r="A29" s="13"/>
      <c r="B29" s="2"/>
      <c r="C29" s="4" t="s">
        <v>31</v>
      </c>
      <c r="D29" s="18">
        <v>1500</v>
      </c>
      <c r="E29" s="18">
        <f>E17+E28</f>
        <v>33.78</v>
      </c>
      <c r="F29" s="18">
        <f t="shared" ref="F29:H29" si="0">F17+F28</f>
        <v>35.839999999999996</v>
      </c>
      <c r="G29" s="21">
        <f t="shared" si="0"/>
        <v>207.84</v>
      </c>
      <c r="H29" s="18">
        <f t="shared" si="0"/>
        <v>1244.92</v>
      </c>
    </row>
    <row r="30" spans="1:8" ht="15" x14ac:dyDescent="0.25">
      <c r="A30" s="13"/>
      <c r="B30" s="2"/>
      <c r="C30" s="2"/>
      <c r="D30" s="2"/>
      <c r="E30" s="2"/>
      <c r="F30" s="2"/>
      <c r="G30" s="2"/>
      <c r="H30" s="2"/>
    </row>
    <row r="31" spans="1:8" ht="15" x14ac:dyDescent="0.25">
      <c r="A31" s="13"/>
      <c r="B31" s="2"/>
      <c r="C31" s="2"/>
      <c r="D31" s="2"/>
      <c r="E31" s="2"/>
      <c r="F31" s="2"/>
      <c r="G31" s="2"/>
      <c r="H31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0" workbookViewId="0">
      <selection activeCell="J23" sqref="J23"/>
    </sheetView>
  </sheetViews>
  <sheetFormatPr defaultRowHeight="14.4" x14ac:dyDescent="0.3"/>
  <cols>
    <col min="1" max="1" width="7.109375" customWidth="1"/>
    <col min="2" max="2" width="7.33203125" customWidth="1"/>
    <col min="3" max="3" width="27.109375" customWidth="1"/>
    <col min="4" max="4" width="8" customWidth="1"/>
    <col min="5" max="5" width="7.5546875" customWidth="1"/>
    <col min="6" max="6" width="7" customWidth="1"/>
    <col min="7" max="7" width="9.33203125" customWidth="1"/>
    <col min="8" max="8" width="8.44140625" customWidth="1"/>
    <col min="9" max="9" width="7.109375" customWidth="1"/>
    <col min="10" max="10" width="6.109375" customWidth="1"/>
    <col min="11" max="11" width="7.109375" customWidth="1"/>
    <col min="12" max="12" width="7" customWidth="1"/>
    <col min="13" max="13" width="7.44140625" customWidth="1"/>
    <col min="14" max="14" width="7" customWidth="1"/>
    <col min="15" max="15" width="6.6640625" customWidth="1"/>
    <col min="16" max="16" width="7.5546875" customWidth="1"/>
    <col min="17" max="17" width="6.4414062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6" t="s">
        <v>60</v>
      </c>
      <c r="C3" s="16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6" t="s">
        <v>59</v>
      </c>
      <c r="C5" s="16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6" t="s">
        <v>54</v>
      </c>
      <c r="C7" s="16"/>
      <c r="D7" s="1"/>
      <c r="E7" s="1"/>
      <c r="F7" s="1"/>
      <c r="G7" s="1"/>
      <c r="H7" s="1"/>
    </row>
    <row r="8" spans="1:8" x14ac:dyDescent="0.3">
      <c r="A8" s="42"/>
      <c r="B8" s="45" t="s">
        <v>33</v>
      </c>
      <c r="C8" s="48" t="s">
        <v>34</v>
      </c>
      <c r="D8" s="51" t="s">
        <v>0</v>
      </c>
      <c r="E8" s="52" t="s">
        <v>35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7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3"/>
      <c r="B12" s="2">
        <v>127</v>
      </c>
      <c r="C12" s="9" t="s">
        <v>65</v>
      </c>
      <c r="D12" s="17">
        <v>150</v>
      </c>
      <c r="E12" s="19">
        <v>1.65</v>
      </c>
      <c r="F12" s="17">
        <v>6.15</v>
      </c>
      <c r="G12" s="17">
        <v>15.75</v>
      </c>
      <c r="H12" s="19">
        <v>129</v>
      </c>
    </row>
    <row r="13" spans="1:8" x14ac:dyDescent="0.3">
      <c r="A13" s="13"/>
      <c r="B13" s="2">
        <v>149</v>
      </c>
      <c r="C13" s="9" t="s">
        <v>36</v>
      </c>
      <c r="D13" s="17">
        <v>200</v>
      </c>
      <c r="E13" s="19">
        <v>4.9000000000000004</v>
      </c>
      <c r="F13" s="19">
        <v>5</v>
      </c>
      <c r="G13" s="19">
        <v>32.5</v>
      </c>
      <c r="H13" s="19">
        <v>190</v>
      </c>
    </row>
    <row r="14" spans="1:8" x14ac:dyDescent="0.3">
      <c r="A14" s="13"/>
      <c r="B14" s="2"/>
      <c r="C14" s="2" t="s">
        <v>25</v>
      </c>
      <c r="D14" s="17">
        <v>40</v>
      </c>
      <c r="E14" s="19">
        <v>5.0999999999999996</v>
      </c>
      <c r="F14" s="19">
        <v>4.5999999999999996</v>
      </c>
      <c r="G14" s="19">
        <v>0.3</v>
      </c>
      <c r="H14" s="19">
        <v>63</v>
      </c>
    </row>
    <row r="15" spans="1:8" x14ac:dyDescent="0.3">
      <c r="A15" s="13"/>
      <c r="B15" s="2"/>
      <c r="C15" s="9" t="s">
        <v>9</v>
      </c>
      <c r="D15" s="17">
        <v>30</v>
      </c>
      <c r="E15" s="17">
        <v>1.89</v>
      </c>
      <c r="F15" s="17">
        <v>0.24</v>
      </c>
      <c r="G15" s="17">
        <v>11.59</v>
      </c>
      <c r="H15" s="17">
        <v>57.12</v>
      </c>
    </row>
    <row r="16" spans="1:8" x14ac:dyDescent="0.3">
      <c r="A16" s="13"/>
      <c r="B16" s="2"/>
      <c r="C16" s="14" t="s">
        <v>10</v>
      </c>
      <c r="D16" s="18">
        <f>SUM(D12:D15)</f>
        <v>420</v>
      </c>
      <c r="E16" s="21">
        <f>SUM(E12:E15)</f>
        <v>13.540000000000001</v>
      </c>
      <c r="F16" s="18">
        <f>SUM(F12:F15)</f>
        <v>15.99</v>
      </c>
      <c r="G16" s="18">
        <f>SUM(G12:G15)</f>
        <v>60.14</v>
      </c>
      <c r="H16" s="21">
        <f>SUM(H12:H15)</f>
        <v>439.12</v>
      </c>
    </row>
    <row r="17" spans="1:8" ht="27" customHeight="1" x14ac:dyDescent="0.3">
      <c r="A17" s="13"/>
      <c r="B17" s="2"/>
      <c r="C17" s="11" t="s">
        <v>11</v>
      </c>
      <c r="D17" s="17"/>
      <c r="E17" s="7"/>
      <c r="F17" s="7"/>
      <c r="G17" s="7"/>
      <c r="H17" s="7"/>
    </row>
    <row r="18" spans="1:8" x14ac:dyDescent="0.3">
      <c r="A18" s="13"/>
      <c r="B18" s="2">
        <v>30</v>
      </c>
      <c r="C18" s="10" t="s">
        <v>16</v>
      </c>
      <c r="D18" s="17">
        <v>60</v>
      </c>
      <c r="E18" s="19">
        <v>0.8</v>
      </c>
      <c r="F18" s="17">
        <v>5.92</v>
      </c>
      <c r="G18" s="17">
        <v>5.04</v>
      </c>
      <c r="H18" s="17">
        <v>72.88</v>
      </c>
    </row>
    <row r="19" spans="1:8" x14ac:dyDescent="0.3">
      <c r="A19" s="13"/>
      <c r="B19" s="2">
        <v>60</v>
      </c>
      <c r="C19" s="10" t="s">
        <v>91</v>
      </c>
      <c r="D19" s="17">
        <v>200</v>
      </c>
      <c r="E19" s="17">
        <v>10.8</v>
      </c>
      <c r="F19" s="17">
        <v>2.88</v>
      </c>
      <c r="G19" s="19">
        <v>10</v>
      </c>
      <c r="H19" s="19">
        <v>105.6</v>
      </c>
    </row>
    <row r="20" spans="1:8" x14ac:dyDescent="0.3">
      <c r="A20" s="13"/>
      <c r="B20" s="2">
        <v>92</v>
      </c>
      <c r="C20" s="9" t="s">
        <v>15</v>
      </c>
      <c r="D20" s="17">
        <v>150</v>
      </c>
      <c r="E20" s="17">
        <v>3.15</v>
      </c>
      <c r="F20" s="17">
        <v>6.75</v>
      </c>
      <c r="G20" s="19">
        <v>21.9</v>
      </c>
      <c r="H20" s="19">
        <v>163.5</v>
      </c>
    </row>
    <row r="21" spans="1:8" x14ac:dyDescent="0.3">
      <c r="A21" s="13"/>
      <c r="B21" s="2"/>
      <c r="C21" s="12" t="s">
        <v>104</v>
      </c>
      <c r="D21" s="17">
        <v>100</v>
      </c>
      <c r="E21" s="19">
        <v>11</v>
      </c>
      <c r="F21" s="19">
        <v>23.9</v>
      </c>
      <c r="G21" s="19">
        <v>0.4</v>
      </c>
      <c r="H21" s="19">
        <v>261</v>
      </c>
    </row>
    <row r="22" spans="1:8" x14ac:dyDescent="0.3">
      <c r="A22" s="13"/>
      <c r="B22" s="2">
        <v>153</v>
      </c>
      <c r="C22" s="9" t="s">
        <v>20</v>
      </c>
      <c r="D22" s="17">
        <v>200</v>
      </c>
      <c r="E22" s="19">
        <v>0.6</v>
      </c>
      <c r="F22" s="19">
        <v>0</v>
      </c>
      <c r="G22" s="19">
        <v>31.4</v>
      </c>
      <c r="H22" s="19">
        <v>124</v>
      </c>
    </row>
    <row r="23" spans="1:8" x14ac:dyDescent="0.3">
      <c r="A23" s="13"/>
      <c r="B23" s="2"/>
      <c r="C23" s="9" t="s">
        <v>30</v>
      </c>
      <c r="D23" s="17">
        <v>40</v>
      </c>
      <c r="E23" s="17">
        <v>0.66</v>
      </c>
      <c r="F23" s="19">
        <v>0.1</v>
      </c>
      <c r="G23" s="17">
        <v>3.34</v>
      </c>
      <c r="H23" s="17">
        <v>17.38</v>
      </c>
    </row>
    <row r="24" spans="1:8" x14ac:dyDescent="0.3">
      <c r="A24" s="13"/>
      <c r="B24" s="2"/>
      <c r="C24" s="9" t="s">
        <v>9</v>
      </c>
      <c r="D24" s="17">
        <v>60</v>
      </c>
      <c r="E24" s="17">
        <v>1.89</v>
      </c>
      <c r="F24" s="17">
        <v>0.24</v>
      </c>
      <c r="G24" s="17">
        <v>11.59</v>
      </c>
      <c r="H24" s="17">
        <v>57.12</v>
      </c>
    </row>
    <row r="25" spans="1:8" x14ac:dyDescent="0.3">
      <c r="A25" s="13"/>
      <c r="B25" s="2"/>
      <c r="C25" s="9" t="s">
        <v>22</v>
      </c>
      <c r="D25" s="17">
        <v>100</v>
      </c>
      <c r="E25" s="19">
        <v>0.4</v>
      </c>
      <c r="F25" s="19">
        <v>0.4</v>
      </c>
      <c r="G25" s="19">
        <v>9.6</v>
      </c>
      <c r="H25" s="19">
        <v>44</v>
      </c>
    </row>
    <row r="26" spans="1:8" x14ac:dyDescent="0.3">
      <c r="A26" s="13"/>
      <c r="B26" s="2"/>
      <c r="C26" s="4" t="s">
        <v>10</v>
      </c>
      <c r="D26" s="18">
        <v>910</v>
      </c>
      <c r="E26" s="21">
        <f t="shared" ref="E26:H26" si="0">SUM(E18:E25)</f>
        <v>29.3</v>
      </c>
      <c r="F26" s="18">
        <f t="shared" si="0"/>
        <v>40.190000000000005</v>
      </c>
      <c r="G26" s="18">
        <f t="shared" si="0"/>
        <v>93.27</v>
      </c>
      <c r="H26" s="18">
        <f t="shared" si="0"/>
        <v>845.48</v>
      </c>
    </row>
    <row r="27" spans="1:8" x14ac:dyDescent="0.3">
      <c r="A27" s="13"/>
      <c r="B27" s="2"/>
      <c r="C27" s="4" t="s">
        <v>31</v>
      </c>
      <c r="D27" s="18">
        <v>1330</v>
      </c>
      <c r="E27" s="21">
        <f>E16+E26</f>
        <v>42.84</v>
      </c>
      <c r="F27" s="18">
        <f t="shared" ref="F27:H27" si="1">F16+F26</f>
        <v>56.180000000000007</v>
      </c>
      <c r="G27" s="21">
        <f t="shared" si="1"/>
        <v>153.41</v>
      </c>
      <c r="H27" s="18">
        <f t="shared" si="1"/>
        <v>1284.5999999999999</v>
      </c>
    </row>
    <row r="28" spans="1:8" ht="15" x14ac:dyDescent="0.25">
      <c r="A28" s="13"/>
      <c r="B28" s="2"/>
      <c r="C28" s="2"/>
      <c r="D28" s="2"/>
      <c r="E28" s="2"/>
      <c r="F28" s="2"/>
      <c r="G28" s="2"/>
      <c r="H28" s="2"/>
    </row>
    <row r="29" spans="1:8" ht="15" x14ac:dyDescent="0.25">
      <c r="A29" s="13"/>
      <c r="B29" s="2"/>
      <c r="C29" s="2"/>
      <c r="D29" s="2"/>
      <c r="E29" s="2"/>
      <c r="F29" s="2"/>
      <c r="G29" s="2"/>
      <c r="H29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0" workbookViewId="0">
      <selection activeCell="E24" sqref="E24"/>
    </sheetView>
  </sheetViews>
  <sheetFormatPr defaultRowHeight="14.4" x14ac:dyDescent="0.3"/>
  <cols>
    <col min="1" max="1" width="5.5546875" customWidth="1"/>
    <col min="2" max="2" width="8" customWidth="1"/>
    <col min="3" max="3" width="28.5546875" customWidth="1"/>
    <col min="4" max="4" width="7" customWidth="1"/>
    <col min="5" max="5" width="7.88671875" customWidth="1"/>
    <col min="6" max="6" width="8.5546875" customWidth="1"/>
    <col min="7" max="7" width="9.44140625" customWidth="1"/>
    <col min="8" max="8" width="9" customWidth="1"/>
    <col min="9" max="9" width="6.44140625" customWidth="1"/>
    <col min="10" max="10" width="7" customWidth="1"/>
    <col min="11" max="11" width="7.6640625" customWidth="1"/>
    <col min="12" max="12" width="5.88671875" customWidth="1"/>
    <col min="13" max="13" width="5.6640625" customWidth="1"/>
    <col min="14" max="14" width="6.5546875" customWidth="1"/>
    <col min="15" max="15" width="6.88671875" customWidth="1"/>
    <col min="16" max="16" width="6.44140625" customWidth="1"/>
    <col min="17" max="17" width="5.6640625" customWidth="1"/>
  </cols>
  <sheetData>
    <row r="1" spans="1:8" ht="18" x14ac:dyDescent="0.35">
      <c r="B1" s="1"/>
      <c r="C1" s="1"/>
      <c r="D1" s="15" t="s">
        <v>26</v>
      </c>
      <c r="E1" s="15"/>
      <c r="F1" s="16"/>
      <c r="G1" s="1"/>
      <c r="H1" s="1"/>
    </row>
    <row r="2" spans="1:8" ht="15" x14ac:dyDescent="0.25">
      <c r="B2" s="1"/>
      <c r="C2" s="1"/>
      <c r="D2" s="1"/>
      <c r="E2" s="1"/>
      <c r="F2" s="1"/>
      <c r="G2" s="1"/>
      <c r="H2" s="1"/>
    </row>
    <row r="3" spans="1:8" x14ac:dyDescent="0.3">
      <c r="B3" s="16" t="s">
        <v>60</v>
      </c>
      <c r="C3" s="16"/>
      <c r="D3" s="1"/>
      <c r="E3" s="1"/>
      <c r="F3" s="1"/>
      <c r="G3" s="1"/>
      <c r="H3" s="1"/>
    </row>
    <row r="4" spans="1:8" ht="15" x14ac:dyDescent="0.25">
      <c r="B4" s="1"/>
      <c r="C4" s="1"/>
      <c r="D4" s="1"/>
      <c r="E4" s="1"/>
      <c r="F4" s="1"/>
      <c r="G4" s="1"/>
      <c r="H4" s="1"/>
    </row>
    <row r="5" spans="1:8" x14ac:dyDescent="0.3">
      <c r="B5" s="16" t="s">
        <v>57</v>
      </c>
      <c r="C5" s="16"/>
      <c r="D5" s="1"/>
      <c r="E5" s="1"/>
      <c r="F5" s="1"/>
      <c r="G5" s="1"/>
      <c r="H5" s="1"/>
    </row>
    <row r="6" spans="1:8" ht="15" x14ac:dyDescent="0.25">
      <c r="B6" s="1"/>
      <c r="C6" s="1"/>
      <c r="D6" s="1"/>
      <c r="E6" s="1"/>
      <c r="F6" s="1"/>
      <c r="G6" s="1"/>
      <c r="H6" s="1"/>
    </row>
    <row r="7" spans="1:8" x14ac:dyDescent="0.3">
      <c r="B7" s="16" t="s">
        <v>54</v>
      </c>
      <c r="C7" s="16"/>
      <c r="D7" s="1"/>
      <c r="E7" s="1"/>
      <c r="F7" s="1"/>
      <c r="G7" s="1"/>
      <c r="H7" s="1"/>
    </row>
    <row r="8" spans="1:8" x14ac:dyDescent="0.3">
      <c r="A8" s="42"/>
      <c r="B8" s="45" t="s">
        <v>33</v>
      </c>
      <c r="C8" s="48" t="s">
        <v>34</v>
      </c>
      <c r="D8" s="51" t="s">
        <v>0</v>
      </c>
      <c r="E8" s="52" t="s">
        <v>35</v>
      </c>
      <c r="F8" s="53"/>
      <c r="G8" s="54"/>
      <c r="H8" s="37" t="s">
        <v>4</v>
      </c>
    </row>
    <row r="9" spans="1:8" x14ac:dyDescent="0.3">
      <c r="A9" s="43"/>
      <c r="B9" s="46"/>
      <c r="C9" s="49"/>
      <c r="D9" s="38"/>
      <c r="E9" s="40" t="s">
        <v>1</v>
      </c>
      <c r="F9" s="40" t="s">
        <v>2</v>
      </c>
      <c r="G9" s="41" t="s">
        <v>3</v>
      </c>
      <c r="H9" s="38"/>
    </row>
    <row r="10" spans="1:8" x14ac:dyDescent="0.3">
      <c r="A10" s="44"/>
      <c r="B10" s="47"/>
      <c r="C10" s="50"/>
      <c r="D10" s="39"/>
      <c r="E10" s="40"/>
      <c r="F10" s="40"/>
      <c r="G10" s="41"/>
      <c r="H10" s="39"/>
    </row>
    <row r="11" spans="1:8" ht="22.5" customHeight="1" x14ac:dyDescent="0.3">
      <c r="A11" s="13"/>
      <c r="B11" s="2"/>
      <c r="C11" s="3" t="s">
        <v>5</v>
      </c>
      <c r="D11" s="2"/>
      <c r="E11" s="2"/>
      <c r="F11" s="2"/>
      <c r="G11" s="2"/>
      <c r="H11" s="2"/>
    </row>
    <row r="12" spans="1:8" x14ac:dyDescent="0.3">
      <c r="A12" s="13"/>
      <c r="B12" s="2">
        <v>123</v>
      </c>
      <c r="C12" s="9" t="s">
        <v>21</v>
      </c>
      <c r="D12" s="17">
        <v>150</v>
      </c>
      <c r="E12" s="19">
        <v>5.0999999999999996</v>
      </c>
      <c r="F12" s="19">
        <v>6.3</v>
      </c>
      <c r="G12" s="17">
        <v>28.05</v>
      </c>
      <c r="H12" s="19">
        <v>179.7</v>
      </c>
    </row>
    <row r="13" spans="1:8" x14ac:dyDescent="0.3">
      <c r="A13" s="13"/>
      <c r="B13" s="2">
        <v>148</v>
      </c>
      <c r="C13" s="9" t="s">
        <v>8</v>
      </c>
      <c r="D13" s="17">
        <v>200</v>
      </c>
      <c r="E13" s="19">
        <v>3.2</v>
      </c>
      <c r="F13" s="19">
        <v>2.8</v>
      </c>
      <c r="G13" s="19">
        <v>18.5</v>
      </c>
      <c r="H13" s="19">
        <v>109</v>
      </c>
    </row>
    <row r="14" spans="1:8" x14ac:dyDescent="0.3">
      <c r="A14" s="13"/>
      <c r="B14" s="2"/>
      <c r="C14" s="2" t="s">
        <v>37</v>
      </c>
      <c r="D14" s="17">
        <v>15</v>
      </c>
      <c r="E14" s="17">
        <v>3.95</v>
      </c>
      <c r="F14" s="19">
        <v>3.99</v>
      </c>
      <c r="G14" s="19">
        <v>0</v>
      </c>
      <c r="H14" s="19">
        <v>54</v>
      </c>
    </row>
    <row r="15" spans="1:8" x14ac:dyDescent="0.3">
      <c r="A15" s="13"/>
      <c r="B15" s="2"/>
      <c r="C15" s="9" t="s">
        <v>9</v>
      </c>
      <c r="D15" s="17">
        <v>30</v>
      </c>
      <c r="E15" s="17">
        <v>1.89</v>
      </c>
      <c r="F15" s="17">
        <v>0.24</v>
      </c>
      <c r="G15" s="17">
        <v>11.59</v>
      </c>
      <c r="H15" s="17">
        <v>57.12</v>
      </c>
    </row>
    <row r="16" spans="1:8" x14ac:dyDescent="0.3">
      <c r="A16" s="13"/>
      <c r="B16" s="2"/>
      <c r="C16" s="14" t="s">
        <v>10</v>
      </c>
      <c r="D16" s="18">
        <f>SUM(D12:D15)</f>
        <v>395</v>
      </c>
      <c r="E16" s="21">
        <f>SUM(E12:E15)</f>
        <v>14.14</v>
      </c>
      <c r="F16" s="21">
        <f>SUM(F12:F15)</f>
        <v>13.33</v>
      </c>
      <c r="G16" s="18">
        <f>SUM(G12:G15)</f>
        <v>58.14</v>
      </c>
      <c r="H16" s="21">
        <f>SUM(H12:H15)</f>
        <v>399.82</v>
      </c>
    </row>
    <row r="17" spans="1:8" ht="22.5" customHeight="1" x14ac:dyDescent="0.3">
      <c r="A17" s="13"/>
      <c r="B17" s="2"/>
      <c r="C17" s="11" t="s">
        <v>11</v>
      </c>
      <c r="D17" s="17"/>
      <c r="E17" s="7"/>
      <c r="F17" s="7"/>
      <c r="G17" s="7"/>
      <c r="H17" s="7"/>
    </row>
    <row r="18" spans="1:8" ht="19.5" customHeight="1" x14ac:dyDescent="0.3">
      <c r="A18" s="13"/>
      <c r="B18" s="2">
        <v>17</v>
      </c>
      <c r="C18" s="10" t="s">
        <v>94</v>
      </c>
      <c r="D18" s="17">
        <v>60</v>
      </c>
      <c r="E18" s="17">
        <v>0.48</v>
      </c>
      <c r="F18" s="17">
        <v>0.06</v>
      </c>
      <c r="G18" s="17">
        <v>1.02</v>
      </c>
      <c r="H18" s="19">
        <v>6.6</v>
      </c>
    </row>
    <row r="19" spans="1:8" ht="28.2" x14ac:dyDescent="0.3">
      <c r="A19" s="13"/>
      <c r="B19" s="2">
        <v>45</v>
      </c>
      <c r="C19" s="10" t="s">
        <v>88</v>
      </c>
      <c r="D19" s="17">
        <v>200</v>
      </c>
      <c r="E19" s="19">
        <v>1.6</v>
      </c>
      <c r="F19" s="17">
        <v>1.92</v>
      </c>
      <c r="G19" s="17">
        <v>11.84</v>
      </c>
      <c r="H19" s="19">
        <v>72</v>
      </c>
    </row>
    <row r="20" spans="1:8" x14ac:dyDescent="0.3">
      <c r="A20" s="13"/>
      <c r="B20" s="2">
        <v>97</v>
      </c>
      <c r="C20" s="9" t="s">
        <v>90</v>
      </c>
      <c r="D20" s="17">
        <v>150</v>
      </c>
      <c r="E20" s="19">
        <v>5.5</v>
      </c>
      <c r="F20" s="19">
        <v>3.92</v>
      </c>
      <c r="G20" s="19">
        <v>32.799999999999997</v>
      </c>
      <c r="H20" s="19">
        <v>191.67</v>
      </c>
    </row>
    <row r="21" spans="1:8" x14ac:dyDescent="0.3">
      <c r="A21" s="13"/>
      <c r="B21" s="2">
        <v>74</v>
      </c>
      <c r="C21" s="12" t="s">
        <v>89</v>
      </c>
      <c r="D21" s="17">
        <v>100</v>
      </c>
      <c r="E21" s="19">
        <v>8.9</v>
      </c>
      <c r="F21" s="19">
        <v>20.3</v>
      </c>
      <c r="G21" s="19">
        <v>8.9</v>
      </c>
      <c r="H21" s="19">
        <v>251.7</v>
      </c>
    </row>
    <row r="22" spans="1:8" x14ac:dyDescent="0.3">
      <c r="A22" s="13"/>
      <c r="B22" s="2"/>
      <c r="C22" s="9" t="s">
        <v>39</v>
      </c>
      <c r="D22" s="17">
        <v>200</v>
      </c>
      <c r="E22" s="19">
        <v>1.2</v>
      </c>
      <c r="F22" s="19">
        <v>0.4</v>
      </c>
      <c r="G22" s="19">
        <v>18</v>
      </c>
      <c r="H22" s="19">
        <v>79.599999999999994</v>
      </c>
    </row>
    <row r="23" spans="1:8" x14ac:dyDescent="0.3">
      <c r="A23" s="13"/>
      <c r="B23" s="2"/>
      <c r="C23" s="9" t="s">
        <v>30</v>
      </c>
      <c r="D23" s="17">
        <v>40</v>
      </c>
      <c r="E23" s="17">
        <v>0.66</v>
      </c>
      <c r="F23" s="19">
        <v>0.1</v>
      </c>
      <c r="G23" s="17">
        <v>3.34</v>
      </c>
      <c r="H23" s="17">
        <v>17.38</v>
      </c>
    </row>
    <row r="24" spans="1:8" x14ac:dyDescent="0.3">
      <c r="A24" s="13"/>
      <c r="B24" s="2"/>
      <c r="C24" s="9" t="s">
        <v>9</v>
      </c>
      <c r="D24" s="17">
        <v>60</v>
      </c>
      <c r="E24" s="17">
        <v>1.89</v>
      </c>
      <c r="F24" s="17">
        <v>0.24</v>
      </c>
      <c r="G24" s="17">
        <v>11.59</v>
      </c>
      <c r="H24" s="17">
        <v>57.12</v>
      </c>
    </row>
    <row r="25" spans="1:8" x14ac:dyDescent="0.3">
      <c r="A25" s="13"/>
      <c r="B25" s="2"/>
      <c r="C25" s="9" t="s">
        <v>66</v>
      </c>
      <c r="D25" s="17">
        <v>100</v>
      </c>
      <c r="E25" s="19">
        <v>0.4</v>
      </c>
      <c r="F25" s="19">
        <v>0.3</v>
      </c>
      <c r="G25" s="19">
        <v>10.1</v>
      </c>
      <c r="H25" s="19">
        <v>44</v>
      </c>
    </row>
    <row r="26" spans="1:8" x14ac:dyDescent="0.3">
      <c r="A26" s="13"/>
      <c r="B26" s="2"/>
      <c r="C26" s="4" t="s">
        <v>10</v>
      </c>
      <c r="D26" s="18">
        <v>910</v>
      </c>
      <c r="E26" s="18">
        <f t="shared" ref="E26:H26" si="0">SUM(E18:E25)</f>
        <v>20.63</v>
      </c>
      <c r="F26" s="18">
        <f t="shared" si="0"/>
        <v>27.240000000000002</v>
      </c>
      <c r="G26" s="18">
        <f t="shared" si="0"/>
        <v>97.59</v>
      </c>
      <c r="H26" s="18">
        <f t="shared" si="0"/>
        <v>720.07</v>
      </c>
    </row>
    <row r="27" spans="1:8" x14ac:dyDescent="0.3">
      <c r="A27" s="13"/>
      <c r="B27" s="2"/>
      <c r="C27" s="4" t="s">
        <v>31</v>
      </c>
      <c r="D27" s="18">
        <v>1305</v>
      </c>
      <c r="E27" s="18">
        <f>E16+E26</f>
        <v>34.769999999999996</v>
      </c>
      <c r="F27" s="18">
        <f t="shared" ref="F27:H27" si="1">F16+F26</f>
        <v>40.57</v>
      </c>
      <c r="G27" s="21">
        <f t="shared" si="1"/>
        <v>155.73000000000002</v>
      </c>
      <c r="H27" s="18">
        <f t="shared" si="1"/>
        <v>1119.8900000000001</v>
      </c>
    </row>
    <row r="28" spans="1:8" ht="15" x14ac:dyDescent="0.25">
      <c r="A28" s="13"/>
      <c r="B28" s="2"/>
      <c r="C28" s="2"/>
      <c r="D28" s="2"/>
      <c r="E28" s="2"/>
      <c r="F28" s="2"/>
      <c r="G28" s="2"/>
      <c r="H28" s="2"/>
    </row>
    <row r="29" spans="1:8" ht="15" x14ac:dyDescent="0.25">
      <c r="A29" s="13"/>
      <c r="B29" s="2"/>
      <c r="C29" s="2"/>
      <c r="D29" s="2"/>
      <c r="E29" s="2"/>
      <c r="F29" s="2"/>
      <c r="G29" s="2"/>
      <c r="H29" s="2"/>
    </row>
  </sheetData>
  <mergeCells count="9">
    <mergeCell ref="H8:H10"/>
    <mergeCell ref="E9:E10"/>
    <mergeCell ref="F9:F10"/>
    <mergeCell ref="G9:G10"/>
    <mergeCell ref="A8:A10"/>
    <mergeCell ref="B8:B10"/>
    <mergeCell ref="C8:C10"/>
    <mergeCell ref="D8:D10"/>
    <mergeCell ref="E8:G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E549C9323FA004383C8A166D37A080F" ma:contentTypeVersion="" ma:contentTypeDescription="Создание документа." ma:contentTypeScope="" ma:versionID="c28b9d7ca732a14ec447572f70ae7c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e6c3c930cee0e2fdbaf4f0f7fb0cb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9D32F5-F80B-4F90-9B9A-A9AB840D9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110AA-7668-435D-A440-0906763837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D28EE79-27AB-4714-A874-9FBD2E6524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т.лист</vt:lpstr>
      <vt:lpstr>день1</vt:lpstr>
      <vt:lpstr>день2</vt:lpstr>
      <vt:lpstr>день3</vt:lpstr>
      <vt:lpstr>день4</vt:lpstr>
      <vt:lpstr>день5</vt:lpstr>
      <vt:lpstr>день7</vt:lpstr>
      <vt:lpstr>день8</vt:lpstr>
      <vt:lpstr>день9</vt:lpstr>
      <vt:lpstr>день10</vt:lpstr>
      <vt:lpstr>день11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дом</dc:creator>
  <cp:lastModifiedBy>RePack by Diakov</cp:lastModifiedBy>
  <cp:lastPrinted>2021-02-14T08:20:58Z</cp:lastPrinted>
  <dcterms:created xsi:type="dcterms:W3CDTF">2015-11-30T18:06:30Z</dcterms:created>
  <dcterms:modified xsi:type="dcterms:W3CDTF">2022-09-21T11:18:02Z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0x0101008E549C9323FA004383C8A166D37A080F</vt:lpwstr>
  </property>
</Properties>
</file>